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tabRatio="967" activeTab="16"/>
  </bookViews>
  <sheets>
    <sheet name="Pools" sheetId="1" r:id="rId1"/>
    <sheet name="96" sheetId="2" r:id="rId2"/>
    <sheet name="103" sheetId="3" r:id="rId3"/>
    <sheet name="112" sheetId="4" r:id="rId4"/>
    <sheet name="119" sheetId="5" r:id="rId5"/>
    <sheet name="125" sheetId="6" r:id="rId6"/>
    <sheet name="130" sheetId="7" r:id="rId7"/>
    <sheet name="135" sheetId="8" r:id="rId8"/>
    <sheet name="140" sheetId="9" r:id="rId9"/>
    <sheet name="145" sheetId="10" r:id="rId10"/>
    <sheet name="152" sheetId="11" r:id="rId11"/>
    <sheet name="160" sheetId="12" r:id="rId12"/>
    <sheet name="171" sheetId="13" r:id="rId13"/>
    <sheet name="189" sheetId="14" r:id="rId14"/>
    <sheet name="215" sheetId="15" r:id="rId15"/>
    <sheet name="285" sheetId="16" r:id="rId16"/>
    <sheet name="Team Score" sheetId="17" r:id="rId17"/>
    <sheet name="Results" sheetId="18" r:id="rId18"/>
  </sheets>
  <definedNames/>
  <calcPr fullCalcOnLoad="1"/>
</workbook>
</file>

<file path=xl/sharedStrings.xml><?xml version="1.0" encoding="utf-8"?>
<sst xmlns="http://schemas.openxmlformats.org/spreadsheetml/2006/main" count="1820" uniqueCount="491">
  <si>
    <t>96 Pool A</t>
  </si>
  <si>
    <t>96 Pool B</t>
  </si>
  <si>
    <t>103 Pool B</t>
  </si>
  <si>
    <t>103 Pool A</t>
  </si>
  <si>
    <t>112 Pool A</t>
  </si>
  <si>
    <t>112 Pool B</t>
  </si>
  <si>
    <t>119 Pool B</t>
  </si>
  <si>
    <t>119 Pool A</t>
  </si>
  <si>
    <t>X</t>
  </si>
  <si>
    <t>125 Pool A</t>
  </si>
  <si>
    <t>125 Pool B</t>
  </si>
  <si>
    <t>130 Pool A</t>
  </si>
  <si>
    <t>130 Pool B</t>
  </si>
  <si>
    <t>135 Pool A</t>
  </si>
  <si>
    <t>135 Pool B</t>
  </si>
  <si>
    <t>140 Pool A</t>
  </si>
  <si>
    <t>140 Pool B</t>
  </si>
  <si>
    <t>145 Pool A</t>
  </si>
  <si>
    <t>145 Pool B</t>
  </si>
  <si>
    <t>152 Pool A</t>
  </si>
  <si>
    <t>152 Pool B</t>
  </si>
  <si>
    <t>160 Pool A</t>
  </si>
  <si>
    <t>160 Pool B</t>
  </si>
  <si>
    <t>171 Pool A</t>
  </si>
  <si>
    <t>171 Pool B</t>
  </si>
  <si>
    <t>189 Pool A</t>
  </si>
  <si>
    <t>189 Pool B</t>
  </si>
  <si>
    <t>215 Pool A</t>
  </si>
  <si>
    <t>215 Pool B</t>
  </si>
  <si>
    <t>285 Pool A</t>
  </si>
  <si>
    <t>285 Pool B</t>
  </si>
  <si>
    <t>TEAM KEY</t>
  </si>
  <si>
    <t>Albany</t>
  </si>
  <si>
    <t>Alb</t>
  </si>
  <si>
    <t>Minisink Valley</t>
  </si>
  <si>
    <t>MV</t>
  </si>
  <si>
    <t>New Paltz</t>
  </si>
  <si>
    <t>NP</t>
  </si>
  <si>
    <t>Harrison</t>
  </si>
  <si>
    <t>Har</t>
  </si>
  <si>
    <t>Putnam Valley</t>
  </si>
  <si>
    <t>PV</t>
  </si>
  <si>
    <t>Highland</t>
  </si>
  <si>
    <t>High</t>
  </si>
  <si>
    <t>John Jay EF</t>
  </si>
  <si>
    <t>JJEF</t>
  </si>
  <si>
    <t>Rondout Valley</t>
  </si>
  <si>
    <t>RV</t>
  </si>
  <si>
    <t>Middletown</t>
  </si>
  <si>
    <t>Midd</t>
  </si>
  <si>
    <t>Washingtonville</t>
  </si>
  <si>
    <t>Wash</t>
  </si>
  <si>
    <t>Pool A</t>
  </si>
  <si>
    <t>Team</t>
  </si>
  <si>
    <t>Wrestler</t>
  </si>
  <si>
    <t>Pool B</t>
  </si>
  <si>
    <t>Pawling</t>
  </si>
  <si>
    <t>Paw</t>
  </si>
  <si>
    <t>Westlake</t>
  </si>
  <si>
    <t>WL</t>
  </si>
  <si>
    <t>Jorge Chardon</t>
  </si>
  <si>
    <t>DJ Rodriguez</t>
  </si>
  <si>
    <t>Dave Belton</t>
  </si>
  <si>
    <t>Mitch Krug</t>
  </si>
  <si>
    <t>Eddie Donohue</t>
  </si>
  <si>
    <t>Teddy Rivera</t>
  </si>
  <si>
    <t>Todd Kolvenbach</t>
  </si>
  <si>
    <t>Eddie Martin</t>
  </si>
  <si>
    <t>Justin Signorelli</t>
  </si>
  <si>
    <t>Bryan Frain</t>
  </si>
  <si>
    <t>Robbie Illenberg</t>
  </si>
  <si>
    <t>Brian Hollway</t>
  </si>
  <si>
    <t>Robby Cassidy</t>
  </si>
  <si>
    <t>Joe Hollway</t>
  </si>
  <si>
    <t>Rob Tracz</t>
  </si>
  <si>
    <t>Matt Roche</t>
  </si>
  <si>
    <t>Mike McCabe</t>
  </si>
  <si>
    <t>Christian Roldan</t>
  </si>
  <si>
    <t>Peter Behnke</t>
  </si>
  <si>
    <t>Tyreek Walrond</t>
  </si>
  <si>
    <t>Vinny Barber</t>
  </si>
  <si>
    <t>John Hodes</t>
  </si>
  <si>
    <t>Brandon Lewis</t>
  </si>
  <si>
    <t>Collin Dimler</t>
  </si>
  <si>
    <t>Ian Morse</t>
  </si>
  <si>
    <t>Josh Soleberg</t>
  </si>
  <si>
    <t>Paul Sommer</t>
  </si>
  <si>
    <t>Bryan McLean</t>
  </si>
  <si>
    <t>Jordan Smith</t>
  </si>
  <si>
    <t>Maxx Stratton</t>
  </si>
  <si>
    <t>Justin Rearick</t>
  </si>
  <si>
    <t>Seth DeRuggiero</t>
  </si>
  <si>
    <t>Andrew Tully</t>
  </si>
  <si>
    <t>Kevin Houghtaling</t>
  </si>
  <si>
    <t>Sean Berman</t>
  </si>
  <si>
    <t>Morgan Lynch</t>
  </si>
  <si>
    <t>Dale White</t>
  </si>
  <si>
    <t>Andrew Ewanciw</t>
  </si>
  <si>
    <t>Richard Denison</t>
  </si>
  <si>
    <t>Garreno Nardelli</t>
  </si>
  <si>
    <t>Matt Campbell</t>
  </si>
  <si>
    <t>Greg Tilearcio</t>
  </si>
  <si>
    <t>Ross Potter</t>
  </si>
  <si>
    <t>Ta-Kiem Cowan</t>
  </si>
  <si>
    <t>Jabir Hussein</t>
  </si>
  <si>
    <t>Brian Weinblatt</t>
  </si>
  <si>
    <t>Andrew Natalizo</t>
  </si>
  <si>
    <t>Dan Kozloski</t>
  </si>
  <si>
    <t>Kyle Diesel</t>
  </si>
  <si>
    <t>Pete Swierzowski</t>
  </si>
  <si>
    <t>Dylan Ferrier</t>
  </si>
  <si>
    <t>Corey Adams</t>
  </si>
  <si>
    <t>John Santosuosso</t>
  </si>
  <si>
    <t>Stephon Flood</t>
  </si>
  <si>
    <t>Steve DiPalermo</t>
  </si>
  <si>
    <t>Glenn Ferrier</t>
  </si>
  <si>
    <t>Peyton Plaise</t>
  </si>
  <si>
    <t>Bruce Hotaling</t>
  </si>
  <si>
    <t>Joey Tripodo</t>
  </si>
  <si>
    <t>Alex Gordon</t>
  </si>
  <si>
    <t>Chris Sutton</t>
  </si>
  <si>
    <t>Zack Mantica</t>
  </si>
  <si>
    <t>Steve Moody</t>
  </si>
  <si>
    <t>Ryan Nicholas</t>
  </si>
  <si>
    <t>Sam Purcell</t>
  </si>
  <si>
    <t>Todd Mueckenheim</t>
  </si>
  <si>
    <t>James Brain</t>
  </si>
  <si>
    <t>Donte Medina</t>
  </si>
  <si>
    <t>James Ryan</t>
  </si>
  <si>
    <t>Mike Depercin</t>
  </si>
  <si>
    <t>Brandon Pizzuti</t>
  </si>
  <si>
    <t>Brendan Byrne</t>
  </si>
  <si>
    <t>Brian Monahan</t>
  </si>
  <si>
    <t>Jess Bryant</t>
  </si>
  <si>
    <t>James Harrison</t>
  </si>
  <si>
    <t>Stephen Velichko</t>
  </si>
  <si>
    <t>Ryan Helmke</t>
  </si>
  <si>
    <t>Ryan Katz</t>
  </si>
  <si>
    <t>Ertis Muriqi</t>
  </si>
  <si>
    <t>Colin Casey</t>
  </si>
  <si>
    <t>Evan Kneuer</t>
  </si>
  <si>
    <t>Wayne Katz</t>
  </si>
  <si>
    <t>Chris Orlando</t>
  </si>
  <si>
    <t>Cameron McLaurin</t>
  </si>
  <si>
    <t>Mike Stell</t>
  </si>
  <si>
    <t>Matt Magee</t>
  </si>
  <si>
    <t>Ray Messenger</t>
  </si>
  <si>
    <t>Andrew Bragado</t>
  </si>
  <si>
    <t>Matt Major</t>
  </si>
  <si>
    <t>Dean Rogener</t>
  </si>
  <si>
    <t>Charlie Haggard</t>
  </si>
  <si>
    <t>Max Winkelman</t>
  </si>
  <si>
    <t>Elliot Ludington</t>
  </si>
  <si>
    <t>Jason Birkelbach</t>
  </si>
  <si>
    <t>Andrew Mancusi</t>
  </si>
  <si>
    <t>Joe Reilly</t>
  </si>
  <si>
    <t>Kurt Hinrichs</t>
  </si>
  <si>
    <t>Dom Ricotta</t>
  </si>
  <si>
    <t>Edgar Solis</t>
  </si>
  <si>
    <t>Scott Porter</t>
  </si>
  <si>
    <t>Ross Menniti</t>
  </si>
  <si>
    <t>Ryan Connick</t>
  </si>
  <si>
    <t>Rob Carducci</t>
  </si>
  <si>
    <t>Javier Solis</t>
  </si>
  <si>
    <t>Juan Mateus</t>
  </si>
  <si>
    <t>Craig Durkin</t>
  </si>
  <si>
    <t>Hector Santana</t>
  </si>
  <si>
    <t>Joe Holbeche</t>
  </si>
  <si>
    <t>Will Carter</t>
  </si>
  <si>
    <t>Rob Schmitt</t>
  </si>
  <si>
    <t>Jordan Brunner</t>
  </si>
  <si>
    <t>Zach Guarnero</t>
  </si>
  <si>
    <t>Rob Mulderrig</t>
  </si>
  <si>
    <t>Ben Karol</t>
  </si>
  <si>
    <t>Oliver Mold</t>
  </si>
  <si>
    <t>Jim Hughes</t>
  </si>
  <si>
    <t>Jeff Miller</t>
  </si>
  <si>
    <t>Frank Hrotko</t>
  </si>
  <si>
    <t>Duke Alvora</t>
  </si>
  <si>
    <t>Mike Protano</t>
  </si>
  <si>
    <t>Luke Testa</t>
  </si>
  <si>
    <t xml:space="preserve">High </t>
  </si>
  <si>
    <t>Ariel White</t>
  </si>
  <si>
    <t>Ed Sukta</t>
  </si>
  <si>
    <t>Tom Westermayer</t>
  </si>
  <si>
    <t>Troy Jenkins</t>
  </si>
  <si>
    <t>Shawn Erickson</t>
  </si>
  <si>
    <t>Joe Risole</t>
  </si>
  <si>
    <t>Rob Acevedo</t>
  </si>
  <si>
    <t>Dan O'Gorman</t>
  </si>
  <si>
    <t>Chris Brothers</t>
  </si>
  <si>
    <t>Shane Kelly</t>
  </si>
  <si>
    <t>Jordan Jackson</t>
  </si>
  <si>
    <t>High B</t>
  </si>
  <si>
    <t>Paw B</t>
  </si>
  <si>
    <t>MV B</t>
  </si>
  <si>
    <t>Wash B</t>
  </si>
  <si>
    <t>Mike Digennaro</t>
  </si>
  <si>
    <t>Sean Harrington</t>
  </si>
  <si>
    <t>Kyle Januszkiewicz</t>
  </si>
  <si>
    <t>Chad Wells</t>
  </si>
  <si>
    <t>Peter Ferrante</t>
  </si>
  <si>
    <t>Justin Altro</t>
  </si>
  <si>
    <t>Zachary Thuman</t>
  </si>
  <si>
    <t>Kevin Mannix</t>
  </si>
  <si>
    <t>Dylan Beecher</t>
  </si>
  <si>
    <t>Arthur Carmen</t>
  </si>
  <si>
    <t>Kyle Roberts</t>
  </si>
  <si>
    <t>NP B</t>
  </si>
  <si>
    <t>JJEF B</t>
  </si>
  <si>
    <t>Rob Flanagan</t>
  </si>
  <si>
    <t>Alb B</t>
  </si>
  <si>
    <t>Jim Magee</t>
  </si>
  <si>
    <t>JJEF C</t>
  </si>
  <si>
    <t>Jonathan Donohue</t>
  </si>
  <si>
    <t>PV B</t>
  </si>
  <si>
    <t>Chris Castano</t>
  </si>
  <si>
    <t>Andrew O'Grady</t>
  </si>
  <si>
    <t>Kris Castro</t>
  </si>
  <si>
    <t>John Murphy</t>
  </si>
  <si>
    <t>John Ferrante</t>
  </si>
  <si>
    <t>Brian Majestic</t>
  </si>
  <si>
    <t>Midd B</t>
  </si>
  <si>
    <t>Jess Assuza</t>
  </si>
  <si>
    <t>Vincent Abete</t>
  </si>
  <si>
    <t>Thomas Vincent</t>
  </si>
  <si>
    <t>WL B</t>
  </si>
  <si>
    <t>Tory Ferranti</t>
  </si>
  <si>
    <t>High  C</t>
  </si>
  <si>
    <t>Robert Palmateer</t>
  </si>
  <si>
    <t xml:space="preserve">JJEF </t>
  </si>
  <si>
    <t>L 3-14</t>
  </si>
  <si>
    <t>W 14-3</t>
  </si>
  <si>
    <t>W 5:50</t>
  </si>
  <si>
    <t>L 5:50</t>
  </si>
  <si>
    <t>W 4-2</t>
  </si>
  <si>
    <t>L 4-2</t>
  </si>
  <si>
    <t>W 20-6</t>
  </si>
  <si>
    <t>L 6-20</t>
  </si>
  <si>
    <t>W 1:16</t>
  </si>
  <si>
    <t>L 1:16</t>
  </si>
  <si>
    <t>W 2:21</t>
  </si>
  <si>
    <t>L</t>
  </si>
  <si>
    <t>W :30</t>
  </si>
  <si>
    <t>W :34</t>
  </si>
  <si>
    <t>W :39</t>
  </si>
  <si>
    <t>W 1:49</t>
  </si>
  <si>
    <t>W 5:44</t>
  </si>
  <si>
    <t>W 4:24</t>
  </si>
  <si>
    <t>W 14-6</t>
  </si>
  <si>
    <t>W 1:18</t>
  </si>
  <si>
    <t>W 3:03</t>
  </si>
  <si>
    <t>W 1:53</t>
  </si>
  <si>
    <t>W 2:58</t>
  </si>
  <si>
    <t>W 2-0</t>
  </si>
  <si>
    <t>W 7-4</t>
  </si>
  <si>
    <t>W 10-2</t>
  </si>
  <si>
    <t>W 5-0</t>
  </si>
  <si>
    <t>W 1:54</t>
  </si>
  <si>
    <t>W 6-4</t>
  </si>
  <si>
    <t>W 1:25</t>
  </si>
  <si>
    <t>W 19-7</t>
  </si>
  <si>
    <t>W :32</t>
  </si>
  <si>
    <t>W 3:27</t>
  </si>
  <si>
    <t>W 1:58</t>
  </si>
  <si>
    <t>W 1:09</t>
  </si>
  <si>
    <t>W 1:40</t>
  </si>
  <si>
    <t>W 1:01</t>
  </si>
  <si>
    <t>W :57</t>
  </si>
  <si>
    <t>W 2:48</t>
  </si>
  <si>
    <t>W 1:15</t>
  </si>
  <si>
    <t>W 6-0</t>
  </si>
  <si>
    <t>W 2:47</t>
  </si>
  <si>
    <t>W 4:57</t>
  </si>
  <si>
    <t>W 2:54</t>
  </si>
  <si>
    <t>W 4:26</t>
  </si>
  <si>
    <t>W 7-0</t>
  </si>
  <si>
    <t>W 1:36</t>
  </si>
  <si>
    <t>W 6-1</t>
  </si>
  <si>
    <t>W 3:15</t>
  </si>
  <si>
    <t>W :43</t>
  </si>
  <si>
    <t>W 2:36</t>
  </si>
  <si>
    <t>W 1:23</t>
  </si>
  <si>
    <t>W 1:27</t>
  </si>
  <si>
    <t>W 1:51</t>
  </si>
  <si>
    <t>W :19</t>
  </si>
  <si>
    <t>W 1:55</t>
  </si>
  <si>
    <t>W :38</t>
  </si>
  <si>
    <t>W 3:20</t>
  </si>
  <si>
    <t>W 2:20</t>
  </si>
  <si>
    <t>W 1:28</t>
  </si>
  <si>
    <t>W 1:20</t>
  </si>
  <si>
    <t>W :45</t>
  </si>
  <si>
    <t>W 2:56</t>
  </si>
  <si>
    <t>W 1:35</t>
  </si>
  <si>
    <t>W 9-1</t>
  </si>
  <si>
    <t>W 9-8</t>
  </si>
  <si>
    <t>W 2:33</t>
  </si>
  <si>
    <t>W 1:14</t>
  </si>
  <si>
    <t>W 3:26</t>
  </si>
  <si>
    <t>W 1:04</t>
  </si>
  <si>
    <t>W 4:35</t>
  </si>
  <si>
    <t>W 4:55</t>
  </si>
  <si>
    <t>W 5:36</t>
  </si>
  <si>
    <t>W 3:08</t>
  </si>
  <si>
    <t>W 2:55</t>
  </si>
  <si>
    <t>W :29</t>
  </si>
  <si>
    <t>W 3-1</t>
  </si>
  <si>
    <t>W 1:41</t>
  </si>
  <si>
    <t>W 3:33</t>
  </si>
  <si>
    <t>W 11-2</t>
  </si>
  <si>
    <t>W 5:04</t>
  </si>
  <si>
    <t>W 9-3</t>
  </si>
  <si>
    <t>W 13-0</t>
  </si>
  <si>
    <t>W :47</t>
  </si>
  <si>
    <t>W :35</t>
  </si>
  <si>
    <t>W 1:06</t>
  </si>
  <si>
    <t>W :31</t>
  </si>
  <si>
    <t>W 2:46</t>
  </si>
  <si>
    <t>W 2:34</t>
  </si>
  <si>
    <t>W 6-3</t>
  </si>
  <si>
    <t>W 3:57</t>
  </si>
  <si>
    <t>W 13-6</t>
  </si>
  <si>
    <t>W 3:51</t>
  </si>
  <si>
    <t>W 1:37</t>
  </si>
  <si>
    <t>W 5-2</t>
  </si>
  <si>
    <t>W 12-7</t>
  </si>
  <si>
    <t>W 3:59</t>
  </si>
  <si>
    <t>W 1:47</t>
  </si>
  <si>
    <t>W 1:13</t>
  </si>
  <si>
    <t>W 11-3</t>
  </si>
  <si>
    <t>W 8-3</t>
  </si>
  <si>
    <t>W T5:40</t>
  </si>
  <si>
    <t>W 5-1</t>
  </si>
  <si>
    <t>W 10-8</t>
  </si>
  <si>
    <t>W 3:11</t>
  </si>
  <si>
    <t>W 18-8</t>
  </si>
  <si>
    <t>W 8-6</t>
  </si>
  <si>
    <t>W 5:24</t>
  </si>
  <si>
    <t>W 12-6</t>
  </si>
  <si>
    <t>W 3:31</t>
  </si>
  <si>
    <t>W 3:48</t>
  </si>
  <si>
    <t>W 1:42</t>
  </si>
  <si>
    <t>W1:06</t>
  </si>
  <si>
    <t>W 0:54</t>
  </si>
  <si>
    <t>W 16-5</t>
  </si>
  <si>
    <t>W 0:34</t>
  </si>
  <si>
    <t>W 2:26</t>
  </si>
  <si>
    <t>W 0:45</t>
  </si>
  <si>
    <t>W 9-5</t>
  </si>
  <si>
    <t>W 0:26</t>
  </si>
  <si>
    <t>W 13-11</t>
  </si>
  <si>
    <t>W 0:31</t>
  </si>
  <si>
    <t>W 4:34</t>
  </si>
  <si>
    <t>W 2:31</t>
  </si>
  <si>
    <t>W 1:31</t>
  </si>
  <si>
    <t>TOTAL</t>
  </si>
  <si>
    <t>W :49</t>
  </si>
  <si>
    <t>W 1:00</t>
  </si>
  <si>
    <t>W 7-6</t>
  </si>
  <si>
    <t>W 5:38</t>
  </si>
  <si>
    <t>W 16-0</t>
  </si>
  <si>
    <t>W 7-3</t>
  </si>
  <si>
    <t>W 20-4</t>
  </si>
  <si>
    <t>W 1:30</t>
  </si>
  <si>
    <t>W :48</t>
  </si>
  <si>
    <t>W 2:59</t>
  </si>
  <si>
    <t>W 17-1</t>
  </si>
  <si>
    <t>W 5:22</t>
  </si>
  <si>
    <t>W 11-9</t>
  </si>
  <si>
    <t>W 1:32</t>
  </si>
  <si>
    <t>W 2:15</t>
  </si>
  <si>
    <t>W :20</t>
  </si>
  <si>
    <t>W 14-0</t>
  </si>
  <si>
    <t>W 2:18</t>
  </si>
  <si>
    <t>W 1:56</t>
  </si>
  <si>
    <t>W 4:54</t>
  </si>
  <si>
    <t>W 1:21</t>
  </si>
  <si>
    <t>W 4:13</t>
  </si>
  <si>
    <t>W 3:04</t>
  </si>
  <si>
    <t>W F</t>
  </si>
  <si>
    <t>W 17-0</t>
  </si>
  <si>
    <t>W 21-5</t>
  </si>
  <si>
    <t>W 0:46</t>
  </si>
  <si>
    <t>W 2:02</t>
  </si>
  <si>
    <t>W 0:18</t>
  </si>
  <si>
    <t>W 7-1</t>
  </si>
  <si>
    <t>W 15-2</t>
  </si>
  <si>
    <t>W 19-5</t>
  </si>
  <si>
    <t>W 15-0</t>
  </si>
  <si>
    <t>W :23</t>
  </si>
  <si>
    <t>W 1:39</t>
  </si>
  <si>
    <t>W 1:52</t>
  </si>
  <si>
    <t>W 6-2</t>
  </si>
  <si>
    <t>W 11-8</t>
  </si>
  <si>
    <t>W :42</t>
  </si>
  <si>
    <t>W 8-0</t>
  </si>
  <si>
    <t>W 1:03</t>
  </si>
  <si>
    <t>W 4:17</t>
  </si>
  <si>
    <t>W 9-0</t>
  </si>
  <si>
    <t>W 3:24</t>
  </si>
  <si>
    <t>W 2-1</t>
  </si>
  <si>
    <t>W 3:14</t>
  </si>
  <si>
    <t>W 1:22</t>
  </si>
  <si>
    <t>W 3:05</t>
  </si>
  <si>
    <t>W 2:16</t>
  </si>
  <si>
    <t>W :46</t>
  </si>
  <si>
    <t>W 3-2</t>
  </si>
  <si>
    <t>W 3:06</t>
  </si>
  <si>
    <t>W 17-15</t>
  </si>
  <si>
    <t>W :25</t>
  </si>
  <si>
    <t>W 5:06</t>
  </si>
  <si>
    <t>W :11</t>
  </si>
  <si>
    <t>W 5:15</t>
  </si>
  <si>
    <t>W 18-3</t>
  </si>
  <si>
    <t>W 14-4</t>
  </si>
  <si>
    <t>W 3:43</t>
  </si>
  <si>
    <t xml:space="preserve"> W 9-1</t>
  </si>
  <si>
    <t>W 9-2</t>
  </si>
  <si>
    <t>W 12-2</t>
  </si>
  <si>
    <t>W 16-1</t>
  </si>
  <si>
    <t>W 4:15</t>
  </si>
  <si>
    <t>W :58</t>
  </si>
  <si>
    <t>W 2:44</t>
  </si>
  <si>
    <t>W 3:28</t>
  </si>
  <si>
    <t>W :59</t>
  </si>
  <si>
    <t>W 5-3</t>
  </si>
  <si>
    <t>W 2:37</t>
  </si>
  <si>
    <t>W 10-5</t>
  </si>
  <si>
    <t>W 1:24</t>
  </si>
  <si>
    <t>W 5:39</t>
  </si>
  <si>
    <t>W 11-1</t>
  </si>
  <si>
    <t>W ;58</t>
  </si>
  <si>
    <t>W 4-3</t>
  </si>
  <si>
    <t>W 2:08</t>
  </si>
  <si>
    <t>W 1:45</t>
  </si>
  <si>
    <t>W :36</t>
  </si>
  <si>
    <t>W 3:01</t>
  </si>
  <si>
    <t>W 7-5</t>
  </si>
  <si>
    <t>W :28</t>
  </si>
  <si>
    <t>W 1:11</t>
  </si>
  <si>
    <t>W 5:25</t>
  </si>
  <si>
    <t>W 14-8</t>
  </si>
  <si>
    <t>W 2:49</t>
  </si>
  <si>
    <t>W 6:40</t>
  </si>
  <si>
    <t>W 4:59</t>
  </si>
  <si>
    <t>W FF</t>
  </si>
  <si>
    <t>W 5;03</t>
  </si>
  <si>
    <t>W 2:12</t>
  </si>
  <si>
    <t>W 1:50</t>
  </si>
  <si>
    <t>W 1:12</t>
  </si>
  <si>
    <t>W 5:58</t>
  </si>
  <si>
    <t>W 2:25</t>
  </si>
  <si>
    <t>W :26</t>
  </si>
  <si>
    <t>W 3:25</t>
  </si>
  <si>
    <t>W 1:05</t>
  </si>
  <si>
    <t>W 2:17</t>
  </si>
  <si>
    <t>W 13-2</t>
  </si>
  <si>
    <t>W 11-0</t>
  </si>
  <si>
    <t>W 1:44</t>
  </si>
  <si>
    <t>W 3:45</t>
  </si>
  <si>
    <t>W 13-3</t>
  </si>
  <si>
    <t>W 20-5</t>
  </si>
  <si>
    <t>W 5:52</t>
  </si>
  <si>
    <t>W :52</t>
  </si>
  <si>
    <t>W 1:33</t>
  </si>
  <si>
    <t>W 4:29</t>
  </si>
  <si>
    <t>W 8-7</t>
  </si>
  <si>
    <t>W 1-0</t>
  </si>
  <si>
    <t>W2:50</t>
  </si>
  <si>
    <t>W :27</t>
  </si>
  <si>
    <t>W 5:35</t>
  </si>
  <si>
    <t>W 2:35</t>
  </si>
  <si>
    <t>W 3:12</t>
  </si>
  <si>
    <t>W 3:42</t>
  </si>
  <si>
    <t>W 10-7</t>
  </si>
  <si>
    <t>W :15</t>
  </si>
  <si>
    <t>2008 Patriot Final Places</t>
  </si>
  <si>
    <t>Jonathan Donahue</t>
  </si>
  <si>
    <t>Max Winkleman</t>
  </si>
  <si>
    <t>Eddie Donahue</t>
  </si>
  <si>
    <t>Kyle Januskiewicz</t>
  </si>
  <si>
    <t xml:space="preserve">Andrew Mancusi </t>
  </si>
  <si>
    <t xml:space="preserve">Paw </t>
  </si>
  <si>
    <t>Tony Ferranti</t>
  </si>
  <si>
    <t>Ertis Miriqi</t>
  </si>
  <si>
    <t xml:space="preserve">Eddie Martin </t>
  </si>
  <si>
    <t>Robbie Cassidy</t>
  </si>
  <si>
    <t>Seth DiRuggiero</t>
  </si>
  <si>
    <t>Robbie Mulderrig</t>
  </si>
  <si>
    <t>Peter Benhke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</si>
</sst>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name val="Arial"/>
      <family val="0"/>
    </font>
    <font>
      <sz val="8"/>
      <name val="Arial"/>
      <family val="0"/>
    </font>
    <font>
      <sz val="24"/>
      <name val="Arial"/>
      <family val="0"/>
    </font>
    <font>
      <b/>
      <u val="single"/>
      <sz val="22"/>
      <name val="Arial"/>
      <family val="2"/>
    </font>
    <font>
      <b/>
      <u val="single"/>
      <sz val="18"/>
      <name val="Verdana"/>
      <family val="2"/>
    </font>
    <font>
      <b/>
      <sz val="12"/>
      <name val="Verdana"/>
      <family val="2"/>
    </font>
    <font>
      <sz val="11"/>
      <name val="Verdana"/>
      <family val="0"/>
    </font>
    <font>
      <b/>
      <sz val="8"/>
      <name val="Arial"/>
      <family val="0"/>
    </font>
    <font>
      <b/>
      <sz val="10"/>
      <name val="Arial"/>
      <family val="0"/>
    </font>
    <font>
      <b/>
      <sz val="11"/>
      <name val="Verdana"/>
      <family val="2"/>
    </font>
    <font>
      <sz val="10"/>
      <name val="Verdana"/>
      <family val="0"/>
    </font>
    <font>
      <sz val="11"/>
      <name val="Arial"/>
      <family val="0"/>
    </font>
    <font>
      <sz val="8"/>
      <name val="Verdana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2"/>
      <name val="Verdana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zoomScale="75" zoomScaleNormal="75" workbookViewId="0" topLeftCell="A4">
      <selection activeCell="B39" sqref="B39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20.28125" style="0" customWidth="1"/>
    <col min="4" max="4" width="7.140625" style="0" customWidth="1"/>
    <col min="5" max="5" width="10.7109375" style="0" customWidth="1"/>
    <col min="6" max="6" width="20.140625" style="0" customWidth="1"/>
    <col min="7" max="7" width="4.57421875" style="0" customWidth="1"/>
    <col min="8" max="8" width="15.57421875" style="1" customWidth="1"/>
    <col min="9" max="9" width="11.28125" style="0" customWidth="1"/>
    <col min="10" max="10" width="17.8515625" style="0" customWidth="1"/>
    <col min="11" max="11" width="7.57421875" style="0" customWidth="1"/>
  </cols>
  <sheetData>
    <row r="1" spans="1:6" ht="12.75">
      <c r="A1" s="29" t="s">
        <v>31</v>
      </c>
      <c r="B1" s="29"/>
      <c r="C1" s="29"/>
      <c r="D1" s="29"/>
      <c r="E1" s="1"/>
      <c r="F1" s="1"/>
    </row>
    <row r="2" spans="1:6" ht="12.75">
      <c r="A2" s="29"/>
      <c r="B2" s="29"/>
      <c r="C2" s="29"/>
      <c r="D2" s="29"/>
      <c r="E2" s="1"/>
      <c r="F2" s="1"/>
    </row>
    <row r="3" spans="1:6" ht="12.75">
      <c r="A3" s="22" t="s">
        <v>32</v>
      </c>
      <c r="B3" s="18" t="s">
        <v>33</v>
      </c>
      <c r="C3" s="22" t="s">
        <v>36</v>
      </c>
      <c r="D3" s="18" t="s">
        <v>37</v>
      </c>
      <c r="E3" s="1"/>
      <c r="F3" s="1"/>
    </row>
    <row r="4" spans="1:6" ht="12.75">
      <c r="A4" s="22" t="s">
        <v>38</v>
      </c>
      <c r="B4" s="18" t="s">
        <v>39</v>
      </c>
      <c r="C4" s="22" t="s">
        <v>56</v>
      </c>
      <c r="D4" s="18" t="s">
        <v>57</v>
      </c>
      <c r="E4" s="1"/>
      <c r="F4" s="1"/>
    </row>
    <row r="5" spans="1:6" ht="12.75">
      <c r="A5" s="22" t="s">
        <v>42</v>
      </c>
      <c r="B5" s="18" t="s">
        <v>43</v>
      </c>
      <c r="C5" s="22" t="s">
        <v>40</v>
      </c>
      <c r="D5" s="18" t="s">
        <v>41</v>
      </c>
      <c r="E5" s="1"/>
      <c r="F5" s="1"/>
    </row>
    <row r="6" spans="1:6" ht="12.75">
      <c r="A6" s="22" t="s">
        <v>44</v>
      </c>
      <c r="B6" s="18" t="s">
        <v>45</v>
      </c>
      <c r="C6" s="22" t="s">
        <v>46</v>
      </c>
      <c r="D6" s="18" t="s">
        <v>47</v>
      </c>
      <c r="E6" s="1"/>
      <c r="F6" s="1"/>
    </row>
    <row r="7" spans="1:6" ht="12.75">
      <c r="A7" s="22" t="s">
        <v>48</v>
      </c>
      <c r="B7" s="18" t="s">
        <v>49</v>
      </c>
      <c r="C7" s="22" t="s">
        <v>50</v>
      </c>
      <c r="D7" s="18" t="s">
        <v>51</v>
      </c>
      <c r="E7" s="1"/>
      <c r="F7" s="1"/>
    </row>
    <row r="8" spans="1:6" ht="12.75">
      <c r="A8" s="22" t="s">
        <v>34</v>
      </c>
      <c r="B8" s="18" t="s">
        <v>35</v>
      </c>
      <c r="C8" s="22" t="s">
        <v>58</v>
      </c>
      <c r="D8" s="18" t="s">
        <v>59</v>
      </c>
      <c r="E8" s="1"/>
      <c r="F8" s="1"/>
    </row>
    <row r="9" spans="1:6" ht="12.75">
      <c r="A9" s="6"/>
      <c r="B9" s="1"/>
      <c r="C9" s="1"/>
      <c r="D9" s="1"/>
      <c r="E9" s="1"/>
      <c r="F9" s="1"/>
    </row>
    <row r="10" spans="1:10" ht="15">
      <c r="A10" s="7">
        <v>96</v>
      </c>
      <c r="B10" s="8"/>
      <c r="C10" s="21"/>
      <c r="D10" s="21"/>
      <c r="E10" s="21"/>
      <c r="F10" s="21"/>
      <c r="G10" s="25"/>
      <c r="H10" s="21"/>
      <c r="I10" s="25"/>
      <c r="J10" s="25"/>
    </row>
    <row r="11" spans="1:10" ht="14.25">
      <c r="A11" s="6" t="s">
        <v>52</v>
      </c>
      <c r="B11" s="14" t="s">
        <v>53</v>
      </c>
      <c r="C11" s="21" t="s">
        <v>54</v>
      </c>
      <c r="D11" s="6" t="s">
        <v>55</v>
      </c>
      <c r="E11" s="26" t="s">
        <v>53</v>
      </c>
      <c r="F11" s="27" t="s">
        <v>54</v>
      </c>
      <c r="G11" s="28"/>
      <c r="H11" s="27"/>
      <c r="I11" s="28"/>
      <c r="J11" s="28"/>
    </row>
    <row r="12" spans="1:10" ht="14.25">
      <c r="A12" s="6">
        <v>1</v>
      </c>
      <c r="B12" s="21" t="s">
        <v>57</v>
      </c>
      <c r="C12" s="16" t="s">
        <v>148</v>
      </c>
      <c r="D12" s="6">
        <v>1</v>
      </c>
      <c r="E12" s="8" t="s">
        <v>33</v>
      </c>
      <c r="F12" s="16" t="s">
        <v>94</v>
      </c>
      <c r="G12" s="25"/>
      <c r="H12" s="21"/>
      <c r="I12" s="25"/>
      <c r="J12" s="25"/>
    </row>
    <row r="13" spans="1:10" ht="14.25">
      <c r="A13" s="6">
        <v>2</v>
      </c>
      <c r="B13" s="21"/>
      <c r="C13" s="21"/>
      <c r="D13" s="6">
        <v>2</v>
      </c>
      <c r="E13" s="8"/>
      <c r="F13" s="19"/>
      <c r="G13" s="25"/>
      <c r="H13" s="21"/>
      <c r="I13" s="25"/>
      <c r="J13" s="25"/>
    </row>
    <row r="14" spans="1:10" ht="14.25">
      <c r="A14" s="6">
        <v>3</v>
      </c>
      <c r="B14" s="8" t="s">
        <v>35</v>
      </c>
      <c r="C14" s="16" t="s">
        <v>95</v>
      </c>
      <c r="D14" s="6">
        <v>3</v>
      </c>
      <c r="E14" s="8" t="s">
        <v>47</v>
      </c>
      <c r="F14" s="19" t="s">
        <v>81</v>
      </c>
      <c r="G14" s="25"/>
      <c r="H14" s="21"/>
      <c r="I14" s="25"/>
      <c r="J14" s="25"/>
    </row>
    <row r="15" spans="1:10" ht="14.25">
      <c r="A15" s="6">
        <v>4</v>
      </c>
      <c r="B15" s="8" t="s">
        <v>59</v>
      </c>
      <c r="C15" s="16" t="s">
        <v>149</v>
      </c>
      <c r="D15" s="6">
        <v>4</v>
      </c>
      <c r="E15" s="14" t="s">
        <v>194</v>
      </c>
      <c r="F15" s="16" t="s">
        <v>150</v>
      </c>
      <c r="G15" s="25"/>
      <c r="H15" s="21"/>
      <c r="I15" s="25"/>
      <c r="J15" s="25"/>
    </row>
    <row r="16" spans="1:10" ht="14.25">
      <c r="A16" s="6">
        <v>5</v>
      </c>
      <c r="B16" s="8"/>
      <c r="C16" s="25"/>
      <c r="D16" s="6">
        <v>5</v>
      </c>
      <c r="E16" s="8" t="s">
        <v>43</v>
      </c>
      <c r="F16" s="19" t="s">
        <v>60</v>
      </c>
      <c r="G16" s="25"/>
      <c r="H16" s="21"/>
      <c r="I16" s="25"/>
      <c r="J16" s="25"/>
    </row>
    <row r="17" spans="1:10" ht="14.25">
      <c r="A17" s="6">
        <v>6</v>
      </c>
      <c r="B17" s="8"/>
      <c r="C17" s="25"/>
      <c r="D17" s="6">
        <v>6</v>
      </c>
      <c r="G17" s="25"/>
      <c r="H17" s="21"/>
      <c r="I17" s="25"/>
      <c r="J17" s="25"/>
    </row>
    <row r="18" spans="1:10" ht="14.25">
      <c r="A18" s="21"/>
      <c r="B18" s="8"/>
      <c r="C18" s="21"/>
      <c r="D18" s="21"/>
      <c r="E18" s="21"/>
      <c r="F18" s="13"/>
      <c r="G18" s="25"/>
      <c r="H18" s="21"/>
      <c r="I18" s="25"/>
      <c r="J18" s="25"/>
    </row>
    <row r="19" spans="1:13" ht="15">
      <c r="A19" s="7">
        <v>103</v>
      </c>
      <c r="B19" s="8"/>
      <c r="C19" s="13"/>
      <c r="D19" s="21"/>
      <c r="E19" s="21"/>
      <c r="F19" s="13"/>
      <c r="G19" s="25"/>
      <c r="K19" s="1"/>
      <c r="L19" s="1"/>
      <c r="M19" s="13"/>
    </row>
    <row r="20" spans="1:13" ht="14.25">
      <c r="A20" s="6" t="s">
        <v>52</v>
      </c>
      <c r="B20" s="14" t="s">
        <v>53</v>
      </c>
      <c r="C20" s="21" t="s">
        <v>54</v>
      </c>
      <c r="D20" s="6"/>
      <c r="E20" s="26"/>
      <c r="F20" s="27"/>
      <c r="G20" s="28"/>
      <c r="K20" s="9"/>
      <c r="L20" s="11"/>
      <c r="M20" s="10"/>
    </row>
    <row r="21" spans="1:13" ht="14.25">
      <c r="A21" s="6">
        <v>1</v>
      </c>
      <c r="B21" s="14" t="s">
        <v>47</v>
      </c>
      <c r="C21" s="16" t="s">
        <v>82</v>
      </c>
      <c r="D21" s="6"/>
      <c r="E21" s="8"/>
      <c r="F21" s="21"/>
      <c r="G21" s="25"/>
      <c r="K21" s="9"/>
      <c r="L21" s="8"/>
      <c r="M21" s="12"/>
    </row>
    <row r="22" spans="1:12" ht="14.25">
      <c r="A22" s="6">
        <v>2</v>
      </c>
      <c r="B22" s="14" t="s">
        <v>49</v>
      </c>
      <c r="C22" s="16" t="s">
        <v>214</v>
      </c>
      <c r="D22" s="6"/>
      <c r="E22" s="14"/>
      <c r="F22" s="19"/>
      <c r="G22" s="25"/>
      <c r="K22" s="9"/>
      <c r="L22" s="14"/>
    </row>
    <row r="23" spans="1:11" ht="14.25">
      <c r="A23" s="6">
        <v>3</v>
      </c>
      <c r="B23" s="14" t="s">
        <v>35</v>
      </c>
      <c r="C23" s="19" t="s">
        <v>97</v>
      </c>
      <c r="D23" s="6"/>
      <c r="E23" s="14"/>
      <c r="F23" s="13"/>
      <c r="G23" s="25"/>
      <c r="K23" s="9"/>
    </row>
    <row r="24" spans="1:13" ht="14.25">
      <c r="A24" s="6">
        <v>4</v>
      </c>
      <c r="D24" s="6"/>
      <c r="E24" s="14"/>
      <c r="F24" s="21"/>
      <c r="G24" s="25"/>
      <c r="K24" s="9"/>
      <c r="L24" s="14"/>
      <c r="M24" s="21"/>
    </row>
    <row r="25" spans="1:13" ht="14.25">
      <c r="A25" s="6">
        <v>5</v>
      </c>
      <c r="B25" s="25"/>
      <c r="C25" s="25"/>
      <c r="D25" s="6"/>
      <c r="E25" s="14"/>
      <c r="F25" s="21"/>
      <c r="G25" s="25"/>
      <c r="K25" s="9"/>
      <c r="L25" s="14"/>
      <c r="M25" s="12"/>
    </row>
    <row r="26" spans="1:13" ht="14.25">
      <c r="A26" s="6">
        <v>6</v>
      </c>
      <c r="B26" s="25"/>
      <c r="C26" s="25"/>
      <c r="D26" s="6"/>
      <c r="E26" s="14"/>
      <c r="F26" s="21"/>
      <c r="G26" s="25"/>
      <c r="K26" s="9"/>
      <c r="L26" s="14"/>
      <c r="M26" s="12"/>
    </row>
    <row r="27" spans="1:10" ht="14.25">
      <c r="A27" s="6"/>
      <c r="B27" s="14"/>
      <c r="C27" s="21"/>
      <c r="D27" s="21"/>
      <c r="E27" s="21"/>
      <c r="F27" s="13"/>
      <c r="G27" s="25"/>
      <c r="H27" s="21"/>
      <c r="I27" s="25"/>
      <c r="J27" s="25"/>
    </row>
    <row r="28" spans="1:10" ht="15">
      <c r="A28" s="7">
        <v>112</v>
      </c>
      <c r="B28" s="8"/>
      <c r="C28" s="13"/>
      <c r="D28" s="21"/>
      <c r="E28" s="21"/>
      <c r="F28" s="13"/>
      <c r="G28" s="25"/>
      <c r="H28" s="21"/>
      <c r="I28" s="25"/>
      <c r="J28" s="25"/>
    </row>
    <row r="29" spans="1:10" ht="14.25">
      <c r="A29" s="6" t="s">
        <v>52</v>
      </c>
      <c r="B29" s="14" t="s">
        <v>53</v>
      </c>
      <c r="C29" s="21" t="s">
        <v>54</v>
      </c>
      <c r="D29" s="6" t="s">
        <v>55</v>
      </c>
      <c r="E29" s="26" t="s">
        <v>53</v>
      </c>
      <c r="F29" s="27" t="s">
        <v>54</v>
      </c>
      <c r="G29" s="28"/>
      <c r="H29" s="27"/>
      <c r="I29" s="28"/>
      <c r="J29" s="28"/>
    </row>
    <row r="30" spans="1:10" ht="14.25">
      <c r="A30" s="6">
        <v>1</v>
      </c>
      <c r="B30" s="14" t="s">
        <v>57</v>
      </c>
      <c r="C30" s="16" t="s">
        <v>152</v>
      </c>
      <c r="D30" s="6">
        <v>1</v>
      </c>
      <c r="E30" s="14" t="s">
        <v>35</v>
      </c>
      <c r="F30" s="19" t="s">
        <v>98</v>
      </c>
      <c r="G30" s="25"/>
      <c r="H30" s="21"/>
      <c r="I30" s="25"/>
      <c r="J30" s="25"/>
    </row>
    <row r="31" spans="1:10" ht="14.25">
      <c r="A31" s="6">
        <v>2</v>
      </c>
      <c r="B31" s="14" t="s">
        <v>39</v>
      </c>
      <c r="C31" s="19" t="s">
        <v>151</v>
      </c>
      <c r="D31" s="6">
        <v>2</v>
      </c>
      <c r="E31" s="21" t="s">
        <v>209</v>
      </c>
      <c r="F31" s="16" t="s">
        <v>99</v>
      </c>
      <c r="G31" s="25"/>
      <c r="H31" s="21"/>
      <c r="I31" s="25"/>
      <c r="J31" s="25"/>
    </row>
    <row r="32" spans="1:10" ht="14.25">
      <c r="A32" s="6">
        <v>3</v>
      </c>
      <c r="B32" s="21" t="s">
        <v>45</v>
      </c>
      <c r="C32" s="19" t="s">
        <v>96</v>
      </c>
      <c r="D32" s="6">
        <v>3</v>
      </c>
      <c r="E32" s="14" t="s">
        <v>43</v>
      </c>
      <c r="F32" s="19" t="s">
        <v>61</v>
      </c>
      <c r="G32" s="25"/>
      <c r="H32" s="21"/>
      <c r="I32" s="25"/>
      <c r="J32" s="25"/>
    </row>
    <row r="33" spans="1:10" ht="14.25">
      <c r="A33" s="6">
        <v>4</v>
      </c>
      <c r="B33" s="14" t="s">
        <v>193</v>
      </c>
      <c r="C33" s="16" t="s">
        <v>62</v>
      </c>
      <c r="D33" s="6">
        <v>4</v>
      </c>
      <c r="E33" s="14" t="s">
        <v>51</v>
      </c>
      <c r="F33" s="16" t="s">
        <v>132</v>
      </c>
      <c r="G33" s="25"/>
      <c r="H33" s="21"/>
      <c r="I33" s="25"/>
      <c r="J33" s="25"/>
    </row>
    <row r="34" spans="1:10" ht="14.25">
      <c r="A34" s="6">
        <v>5</v>
      </c>
      <c r="B34" s="14" t="s">
        <v>47</v>
      </c>
      <c r="C34" s="16" t="s">
        <v>83</v>
      </c>
      <c r="D34" s="6">
        <v>5</v>
      </c>
      <c r="E34" s="14" t="s">
        <v>37</v>
      </c>
      <c r="F34" s="19" t="s">
        <v>198</v>
      </c>
      <c r="G34" s="25"/>
      <c r="H34" s="21"/>
      <c r="I34" s="25"/>
      <c r="J34" s="25"/>
    </row>
    <row r="35" spans="1:10" ht="14.25">
      <c r="A35" s="6">
        <v>6</v>
      </c>
      <c r="B35" s="21" t="s">
        <v>195</v>
      </c>
      <c r="C35" s="16" t="s">
        <v>186</v>
      </c>
      <c r="D35" s="6">
        <v>6</v>
      </c>
      <c r="E35" s="14"/>
      <c r="F35" s="19"/>
      <c r="G35" s="25"/>
      <c r="H35" s="21"/>
      <c r="I35" s="25"/>
      <c r="J35" s="25"/>
    </row>
    <row r="36" spans="1:10" ht="14.25">
      <c r="A36" s="6"/>
      <c r="B36" s="14"/>
      <c r="C36" s="21"/>
      <c r="D36" s="21"/>
      <c r="E36" s="21"/>
      <c r="F36" s="13"/>
      <c r="G36" s="25"/>
      <c r="H36" s="21"/>
      <c r="I36" s="25"/>
      <c r="J36" s="25"/>
    </row>
    <row r="37" spans="1:10" ht="15">
      <c r="A37" s="7">
        <v>119</v>
      </c>
      <c r="B37" s="8"/>
      <c r="C37" s="13"/>
      <c r="D37" s="21"/>
      <c r="E37" s="21"/>
      <c r="F37" s="21"/>
      <c r="G37" s="25"/>
      <c r="H37" s="21"/>
      <c r="I37" s="25"/>
      <c r="J37" s="25"/>
    </row>
    <row r="38" spans="1:10" ht="14.25">
      <c r="A38" s="6" t="s">
        <v>52</v>
      </c>
      <c r="B38" s="14" t="s">
        <v>53</v>
      </c>
      <c r="C38" s="21" t="s">
        <v>54</v>
      </c>
      <c r="D38" s="6" t="s">
        <v>55</v>
      </c>
      <c r="E38" s="26" t="s">
        <v>53</v>
      </c>
      <c r="F38" s="27" t="s">
        <v>54</v>
      </c>
      <c r="G38" s="28"/>
      <c r="H38" s="27"/>
      <c r="I38" s="28"/>
      <c r="J38" s="28"/>
    </row>
    <row r="39" spans="1:10" ht="14.25">
      <c r="A39" s="6">
        <v>1</v>
      </c>
      <c r="B39" s="21" t="s">
        <v>41</v>
      </c>
      <c r="C39" s="19" t="s">
        <v>133</v>
      </c>
      <c r="D39" s="6">
        <v>1</v>
      </c>
      <c r="E39" s="14" t="s">
        <v>33</v>
      </c>
      <c r="F39" s="19" t="s">
        <v>100</v>
      </c>
      <c r="G39" s="25"/>
      <c r="H39" s="21"/>
      <c r="I39" s="25"/>
      <c r="J39" s="25"/>
    </row>
    <row r="40" spans="1:10" ht="14.25">
      <c r="A40" s="6">
        <v>2</v>
      </c>
      <c r="B40" s="14" t="s">
        <v>35</v>
      </c>
      <c r="C40" s="16" t="s">
        <v>102</v>
      </c>
      <c r="D40" s="6">
        <v>2</v>
      </c>
      <c r="E40" s="14"/>
      <c r="F40" s="16"/>
      <c r="G40" s="25"/>
      <c r="H40" s="21"/>
      <c r="I40" s="25"/>
      <c r="J40" s="25"/>
    </row>
    <row r="41" spans="1:10" ht="14.25">
      <c r="A41" s="6">
        <v>3</v>
      </c>
      <c r="B41" s="14" t="s">
        <v>59</v>
      </c>
      <c r="C41" s="16" t="s">
        <v>153</v>
      </c>
      <c r="D41" s="6">
        <v>3</v>
      </c>
      <c r="E41" s="14" t="s">
        <v>45</v>
      </c>
      <c r="F41" s="19" t="s">
        <v>101</v>
      </c>
      <c r="G41" s="25"/>
      <c r="H41" s="21"/>
      <c r="I41" s="25"/>
      <c r="J41" s="25"/>
    </row>
    <row r="42" spans="1:10" ht="14.25">
      <c r="A42" s="6">
        <v>4</v>
      </c>
      <c r="B42" s="25" t="s">
        <v>196</v>
      </c>
      <c r="C42" s="16" t="s">
        <v>136</v>
      </c>
      <c r="D42" s="6">
        <v>4</v>
      </c>
      <c r="E42" s="14" t="s">
        <v>222</v>
      </c>
      <c r="F42" s="16" t="s">
        <v>192</v>
      </c>
      <c r="G42" s="25"/>
      <c r="H42" s="21"/>
      <c r="I42" s="25"/>
      <c r="J42" s="25"/>
    </row>
    <row r="43" spans="1:10" ht="14.25">
      <c r="A43" s="6">
        <v>5</v>
      </c>
      <c r="B43" s="14" t="s">
        <v>49</v>
      </c>
      <c r="C43" s="16" t="s">
        <v>64</v>
      </c>
      <c r="D43" s="6">
        <v>5</v>
      </c>
      <c r="E43" s="14" t="s">
        <v>51</v>
      </c>
      <c r="F43" s="19" t="s">
        <v>134</v>
      </c>
      <c r="G43" s="25"/>
      <c r="H43" s="21"/>
      <c r="I43" s="25"/>
      <c r="J43" s="25"/>
    </row>
    <row r="44" spans="1:10" ht="14.25">
      <c r="A44" s="6">
        <v>6</v>
      </c>
      <c r="B44" s="14" t="s">
        <v>37</v>
      </c>
      <c r="C44" s="19" t="s">
        <v>199</v>
      </c>
      <c r="D44" s="6">
        <v>6</v>
      </c>
      <c r="E44" s="14" t="s">
        <v>47</v>
      </c>
      <c r="F44" s="16" t="s">
        <v>84</v>
      </c>
      <c r="G44" s="25"/>
      <c r="H44" s="21"/>
      <c r="I44" s="25"/>
      <c r="J44" s="25"/>
    </row>
    <row r="45" spans="1:10" ht="43.5" customHeight="1">
      <c r="A45" s="21"/>
      <c r="B45" s="8"/>
      <c r="C45" s="21"/>
      <c r="D45" s="21"/>
      <c r="E45" s="21"/>
      <c r="F45" s="13"/>
      <c r="G45" s="25"/>
      <c r="H45" s="21"/>
      <c r="I45" s="25"/>
      <c r="J45" s="25"/>
    </row>
    <row r="46" spans="1:10" ht="15">
      <c r="A46" s="7">
        <v>125</v>
      </c>
      <c r="B46" s="8"/>
      <c r="C46" s="13"/>
      <c r="D46" s="21"/>
      <c r="E46" s="21"/>
      <c r="F46" s="13"/>
      <c r="G46" s="25"/>
      <c r="H46" s="21"/>
      <c r="I46" s="25"/>
      <c r="J46" s="25"/>
    </row>
    <row r="47" spans="1:10" ht="14.25">
      <c r="A47" s="6" t="s">
        <v>52</v>
      </c>
      <c r="B47" s="14" t="s">
        <v>53</v>
      </c>
      <c r="C47" s="21" t="s">
        <v>54</v>
      </c>
      <c r="D47" s="6" t="s">
        <v>55</v>
      </c>
      <c r="E47" s="26" t="s">
        <v>53</v>
      </c>
      <c r="F47" s="27" t="s">
        <v>54</v>
      </c>
      <c r="G47" s="28"/>
      <c r="H47" s="27"/>
      <c r="I47" s="28"/>
      <c r="J47" s="28"/>
    </row>
    <row r="48" spans="1:10" ht="14.25">
      <c r="A48" s="6">
        <v>1</v>
      </c>
      <c r="B48" s="14" t="s">
        <v>43</v>
      </c>
      <c r="C48" s="16" t="s">
        <v>63</v>
      </c>
      <c r="D48" s="6">
        <v>1</v>
      </c>
      <c r="E48" s="14" t="s">
        <v>59</v>
      </c>
      <c r="F48" s="19" t="s">
        <v>154</v>
      </c>
      <c r="G48" s="25"/>
      <c r="H48" s="21"/>
      <c r="I48" s="25"/>
      <c r="J48" s="25"/>
    </row>
    <row r="49" spans="1:10" ht="14.25">
      <c r="A49" s="6">
        <v>2</v>
      </c>
      <c r="B49" s="14" t="s">
        <v>33</v>
      </c>
      <c r="C49" s="16" t="s">
        <v>103</v>
      </c>
      <c r="D49" s="6">
        <v>2</v>
      </c>
      <c r="E49" s="14" t="s">
        <v>57</v>
      </c>
      <c r="F49" s="19" t="s">
        <v>155</v>
      </c>
      <c r="G49" s="25"/>
      <c r="H49" s="21"/>
      <c r="I49" s="25"/>
      <c r="J49" s="25"/>
    </row>
    <row r="50" spans="1:10" ht="14.25">
      <c r="A50" s="6">
        <v>3</v>
      </c>
      <c r="B50" s="14" t="s">
        <v>47</v>
      </c>
      <c r="C50" s="16" t="s">
        <v>85</v>
      </c>
      <c r="D50" s="6">
        <v>3</v>
      </c>
      <c r="E50" s="14" t="s">
        <v>35</v>
      </c>
      <c r="F50" s="19" t="s">
        <v>106</v>
      </c>
      <c r="G50" s="25"/>
      <c r="H50" s="21"/>
      <c r="I50" s="25"/>
      <c r="J50" s="25"/>
    </row>
    <row r="51" spans="1:10" ht="14.25">
      <c r="A51" s="6">
        <v>4</v>
      </c>
      <c r="B51" s="14" t="s">
        <v>45</v>
      </c>
      <c r="C51" s="16" t="s">
        <v>105</v>
      </c>
      <c r="D51" s="6">
        <v>4</v>
      </c>
      <c r="E51" s="14" t="s">
        <v>39</v>
      </c>
      <c r="F51" s="19" t="s">
        <v>156</v>
      </c>
      <c r="G51" s="25"/>
      <c r="H51" s="21"/>
      <c r="I51" s="25"/>
      <c r="J51" s="25"/>
    </row>
    <row r="52" spans="1:10" ht="14.25">
      <c r="A52" s="6">
        <v>5</v>
      </c>
      <c r="B52" s="14" t="s">
        <v>41</v>
      </c>
      <c r="C52" s="16" t="s">
        <v>217</v>
      </c>
      <c r="D52" s="6">
        <v>5</v>
      </c>
      <c r="E52" s="21" t="s">
        <v>208</v>
      </c>
      <c r="F52" s="16" t="s">
        <v>220</v>
      </c>
      <c r="G52" s="25"/>
      <c r="H52" s="21"/>
      <c r="I52" s="25"/>
      <c r="J52" s="25"/>
    </row>
    <row r="53" spans="1:10" ht="14.25">
      <c r="A53" s="6">
        <v>6</v>
      </c>
      <c r="B53" s="14" t="s">
        <v>37</v>
      </c>
      <c r="C53" s="16" t="s">
        <v>200</v>
      </c>
      <c r="D53" s="6">
        <v>6</v>
      </c>
      <c r="E53" s="14" t="s">
        <v>49</v>
      </c>
      <c r="F53" s="19" t="s">
        <v>65</v>
      </c>
      <c r="G53" s="25"/>
      <c r="H53" s="21"/>
      <c r="I53" s="25"/>
      <c r="J53" s="25"/>
    </row>
    <row r="54" spans="1:10" ht="15">
      <c r="A54" s="7">
        <v>130</v>
      </c>
      <c r="B54" s="8"/>
      <c r="C54" s="13"/>
      <c r="D54" s="21"/>
      <c r="E54" s="21"/>
      <c r="F54" s="13"/>
      <c r="G54" s="25"/>
      <c r="H54" s="21"/>
      <c r="I54" s="25"/>
      <c r="J54" s="25"/>
    </row>
    <row r="55" spans="1:10" ht="14.25">
      <c r="A55" s="6" t="s">
        <v>52</v>
      </c>
      <c r="B55" s="14" t="s">
        <v>53</v>
      </c>
      <c r="C55" s="21" t="s">
        <v>54</v>
      </c>
      <c r="D55" s="6" t="s">
        <v>55</v>
      </c>
      <c r="E55" s="26" t="s">
        <v>53</v>
      </c>
      <c r="F55" s="27" t="s">
        <v>54</v>
      </c>
      <c r="G55" s="28"/>
      <c r="H55" s="27"/>
      <c r="I55" s="28"/>
      <c r="J55" s="28"/>
    </row>
    <row r="56" spans="1:10" ht="14.25">
      <c r="A56" s="6">
        <v>1</v>
      </c>
      <c r="B56" s="14" t="s">
        <v>33</v>
      </c>
      <c r="C56" s="16" t="s">
        <v>104</v>
      </c>
      <c r="D56" s="6">
        <v>1</v>
      </c>
      <c r="E56" s="14" t="s">
        <v>47</v>
      </c>
      <c r="F56" s="19" t="s">
        <v>86</v>
      </c>
      <c r="G56" s="23"/>
      <c r="H56" s="23"/>
      <c r="I56" s="25"/>
      <c r="J56" s="25"/>
    </row>
    <row r="57" spans="1:10" ht="14.25">
      <c r="A57" s="6">
        <v>2</v>
      </c>
      <c r="B57" s="14" t="s">
        <v>41</v>
      </c>
      <c r="C57" s="21" t="s">
        <v>135</v>
      </c>
      <c r="D57" s="6">
        <v>2</v>
      </c>
      <c r="E57" s="14" t="s">
        <v>39</v>
      </c>
      <c r="F57" s="19" t="s">
        <v>157</v>
      </c>
      <c r="G57" s="25"/>
      <c r="H57" s="21"/>
      <c r="I57" s="25"/>
      <c r="J57" s="25"/>
    </row>
    <row r="58" spans="1:10" ht="14.25">
      <c r="A58" s="6">
        <v>3</v>
      </c>
      <c r="B58" s="8" t="s">
        <v>37</v>
      </c>
      <c r="C58" s="16" t="s">
        <v>201</v>
      </c>
      <c r="D58" s="6">
        <v>3</v>
      </c>
      <c r="E58" s="14" t="s">
        <v>35</v>
      </c>
      <c r="F58" s="16" t="s">
        <v>108</v>
      </c>
      <c r="G58" s="25"/>
      <c r="H58" s="21"/>
      <c r="I58" s="25"/>
      <c r="J58" s="25"/>
    </row>
    <row r="59" spans="1:10" ht="14.25">
      <c r="A59" s="6">
        <v>4</v>
      </c>
      <c r="B59" s="21" t="s">
        <v>181</v>
      </c>
      <c r="C59" s="16" t="s">
        <v>223</v>
      </c>
      <c r="D59" s="6">
        <v>4</v>
      </c>
      <c r="E59" s="14" t="s">
        <v>209</v>
      </c>
      <c r="F59" s="19" t="s">
        <v>210</v>
      </c>
      <c r="G59" s="25"/>
      <c r="H59" s="21"/>
      <c r="I59" s="25"/>
      <c r="J59" s="25"/>
    </row>
    <row r="60" spans="1:10" ht="14.25">
      <c r="A60" s="6">
        <v>5</v>
      </c>
      <c r="B60" s="14" t="s">
        <v>51</v>
      </c>
      <c r="C60" s="16" t="s">
        <v>137</v>
      </c>
      <c r="D60" s="6">
        <v>5</v>
      </c>
      <c r="E60" s="14" t="s">
        <v>59</v>
      </c>
      <c r="F60" s="19" t="s">
        <v>227</v>
      </c>
      <c r="G60" s="25"/>
      <c r="H60" s="21"/>
      <c r="I60" s="25"/>
      <c r="J60" s="25"/>
    </row>
    <row r="61" spans="1:10" ht="14.25">
      <c r="A61" s="6">
        <v>6</v>
      </c>
      <c r="B61" s="14" t="s">
        <v>45</v>
      </c>
      <c r="C61" s="19" t="s">
        <v>107</v>
      </c>
      <c r="D61" s="6">
        <v>6</v>
      </c>
      <c r="E61" s="14"/>
      <c r="F61" s="21"/>
      <c r="G61" s="25"/>
      <c r="H61" s="21"/>
      <c r="I61" s="25"/>
      <c r="J61" s="25"/>
    </row>
    <row r="62" spans="1:10" ht="14.25">
      <c r="A62" s="6"/>
      <c r="B62" s="14"/>
      <c r="C62" s="21"/>
      <c r="D62" s="21"/>
      <c r="E62" s="21"/>
      <c r="F62" s="13"/>
      <c r="G62" s="25"/>
      <c r="H62" s="21"/>
      <c r="I62" s="25"/>
      <c r="J62" s="25"/>
    </row>
    <row r="63" spans="1:10" ht="15">
      <c r="A63" s="24">
        <v>135</v>
      </c>
      <c r="B63" s="8"/>
      <c r="C63" s="13"/>
      <c r="D63" s="21"/>
      <c r="E63" s="21"/>
      <c r="F63" s="13"/>
      <c r="G63" s="25"/>
      <c r="H63" s="21"/>
      <c r="I63" s="25"/>
      <c r="J63" s="25"/>
    </row>
    <row r="64" spans="1:10" ht="14.25">
      <c r="A64" s="6" t="s">
        <v>52</v>
      </c>
      <c r="B64" s="14" t="s">
        <v>53</v>
      </c>
      <c r="C64" s="21" t="s">
        <v>54</v>
      </c>
      <c r="D64" s="6" t="s">
        <v>55</v>
      </c>
      <c r="E64" s="26" t="s">
        <v>53</v>
      </c>
      <c r="F64" s="27" t="s">
        <v>54</v>
      </c>
      <c r="G64" s="28"/>
      <c r="H64" s="27"/>
      <c r="I64" s="28"/>
      <c r="J64" s="28"/>
    </row>
    <row r="65" spans="1:10" ht="14.25">
      <c r="A65" s="6">
        <v>1</v>
      </c>
      <c r="B65" s="14" t="s">
        <v>41</v>
      </c>
      <c r="C65" s="16" t="s">
        <v>138</v>
      </c>
      <c r="D65" s="6">
        <v>1</v>
      </c>
      <c r="E65" s="14" t="s">
        <v>35</v>
      </c>
      <c r="F65" s="19" t="s">
        <v>110</v>
      </c>
      <c r="G65" s="25"/>
      <c r="H65" s="21"/>
      <c r="I65" s="25"/>
      <c r="J65" s="25"/>
    </row>
    <row r="66" spans="1:10" ht="14.25">
      <c r="A66" s="6">
        <v>2</v>
      </c>
      <c r="B66" s="14" t="s">
        <v>47</v>
      </c>
      <c r="C66" s="16" t="s">
        <v>87</v>
      </c>
      <c r="D66" s="6">
        <v>2</v>
      </c>
      <c r="E66" s="14" t="s">
        <v>45</v>
      </c>
      <c r="F66" s="19" t="s">
        <v>216</v>
      </c>
      <c r="G66" s="25"/>
      <c r="H66" s="21"/>
      <c r="I66" s="25"/>
      <c r="J66" s="25"/>
    </row>
    <row r="67" spans="1:10" ht="14.25">
      <c r="A67" s="6">
        <v>3</v>
      </c>
      <c r="B67" s="14" t="s">
        <v>33</v>
      </c>
      <c r="C67" s="19" t="s">
        <v>109</v>
      </c>
      <c r="D67" s="6">
        <v>3</v>
      </c>
      <c r="E67" s="14" t="s">
        <v>51</v>
      </c>
      <c r="F67" s="16" t="s">
        <v>139</v>
      </c>
      <c r="G67" s="25"/>
      <c r="H67" s="21"/>
      <c r="I67" s="25"/>
      <c r="J67" s="25"/>
    </row>
    <row r="68" spans="1:10" ht="14.25">
      <c r="A68" s="6">
        <v>4</v>
      </c>
      <c r="B68" s="14" t="s">
        <v>208</v>
      </c>
      <c r="C68" s="19" t="s">
        <v>204</v>
      </c>
      <c r="D68" s="6">
        <v>4</v>
      </c>
      <c r="E68" s="14" t="s">
        <v>37</v>
      </c>
      <c r="F68" s="19" t="s">
        <v>202</v>
      </c>
      <c r="G68" s="25"/>
      <c r="H68" s="21"/>
      <c r="I68" s="25"/>
      <c r="J68" s="25"/>
    </row>
    <row r="69" spans="1:10" ht="14.25">
      <c r="A69" s="6">
        <v>5</v>
      </c>
      <c r="B69" s="14" t="s">
        <v>39</v>
      </c>
      <c r="C69" s="16" t="s">
        <v>160</v>
      </c>
      <c r="D69" s="6">
        <v>5</v>
      </c>
      <c r="E69" s="14" t="s">
        <v>49</v>
      </c>
      <c r="F69" s="16" t="s">
        <v>66</v>
      </c>
      <c r="G69" s="25"/>
      <c r="H69" s="21"/>
      <c r="I69" s="25"/>
      <c r="J69" s="25"/>
    </row>
    <row r="70" spans="1:10" ht="14.25">
      <c r="A70" s="6">
        <v>6</v>
      </c>
      <c r="B70" s="14" t="s">
        <v>57</v>
      </c>
      <c r="C70" s="16" t="s">
        <v>159</v>
      </c>
      <c r="D70" s="6">
        <v>6</v>
      </c>
      <c r="E70" s="14" t="s">
        <v>59</v>
      </c>
      <c r="F70" s="19" t="s">
        <v>158</v>
      </c>
      <c r="G70" s="25"/>
      <c r="H70" s="21"/>
      <c r="I70" s="25"/>
      <c r="J70" s="25"/>
    </row>
    <row r="71" spans="1:10" ht="14.25">
      <c r="A71" s="15"/>
      <c r="B71" s="8"/>
      <c r="C71" s="13"/>
      <c r="D71" s="21"/>
      <c r="E71" s="21"/>
      <c r="F71" s="13"/>
      <c r="G71" s="25"/>
      <c r="H71" s="21"/>
      <c r="I71" s="25"/>
      <c r="J71" s="25"/>
    </row>
    <row r="72" spans="1:10" ht="15">
      <c r="A72" s="24">
        <v>140</v>
      </c>
      <c r="B72" s="8"/>
      <c r="C72" s="13"/>
      <c r="D72" s="21"/>
      <c r="E72" s="21"/>
      <c r="F72" s="13"/>
      <c r="G72" s="25"/>
      <c r="H72" s="21"/>
      <c r="I72" s="25"/>
      <c r="J72" s="25"/>
    </row>
    <row r="73" spans="1:10" ht="14.25">
      <c r="A73" s="6" t="s">
        <v>52</v>
      </c>
      <c r="B73" s="14" t="s">
        <v>53</v>
      </c>
      <c r="C73" s="21" t="s">
        <v>54</v>
      </c>
      <c r="D73" s="6" t="s">
        <v>55</v>
      </c>
      <c r="E73" s="26" t="s">
        <v>53</v>
      </c>
      <c r="F73" s="27" t="s">
        <v>54</v>
      </c>
      <c r="G73" s="28"/>
      <c r="H73" s="27"/>
      <c r="I73" s="28"/>
      <c r="J73" s="28"/>
    </row>
    <row r="74" spans="1:10" ht="14.25">
      <c r="A74" s="6">
        <v>1</v>
      </c>
      <c r="B74" s="14"/>
      <c r="C74" s="25"/>
      <c r="D74" s="6">
        <v>1</v>
      </c>
      <c r="E74" s="14" t="s">
        <v>37</v>
      </c>
      <c r="F74" s="19" t="s">
        <v>203</v>
      </c>
      <c r="G74" s="25"/>
      <c r="H74" s="21"/>
      <c r="I74" s="25"/>
      <c r="J74" s="25"/>
    </row>
    <row r="75" spans="1:10" ht="14.25">
      <c r="A75" s="6">
        <v>2</v>
      </c>
      <c r="B75" s="14" t="s">
        <v>43</v>
      </c>
      <c r="C75" s="19" t="s">
        <v>68</v>
      </c>
      <c r="D75" s="6">
        <v>2</v>
      </c>
      <c r="E75" s="14" t="s">
        <v>49</v>
      </c>
      <c r="F75" s="16" t="s">
        <v>67</v>
      </c>
      <c r="G75" s="25"/>
      <c r="H75" s="21"/>
      <c r="I75" s="25"/>
      <c r="J75" s="25"/>
    </row>
    <row r="76" spans="1:10" ht="14.25">
      <c r="A76" s="6">
        <v>3</v>
      </c>
      <c r="B76" s="14" t="s">
        <v>47</v>
      </c>
      <c r="C76" s="16" t="s">
        <v>88</v>
      </c>
      <c r="D76" s="6">
        <v>3</v>
      </c>
      <c r="E76" s="14" t="s">
        <v>51</v>
      </c>
      <c r="F76" s="19" t="s">
        <v>224</v>
      </c>
      <c r="G76" s="25"/>
      <c r="H76" s="21"/>
      <c r="I76" s="25"/>
      <c r="J76" s="25"/>
    </row>
    <row r="77" spans="1:10" ht="14.25">
      <c r="A77" s="6">
        <v>4</v>
      </c>
      <c r="B77" s="14" t="s">
        <v>39</v>
      </c>
      <c r="C77" s="16" t="s">
        <v>162</v>
      </c>
      <c r="D77" s="6">
        <v>4</v>
      </c>
      <c r="E77" s="14" t="s">
        <v>41</v>
      </c>
      <c r="F77" s="19" t="s">
        <v>140</v>
      </c>
      <c r="G77" s="25"/>
      <c r="H77" s="21"/>
      <c r="I77" s="25"/>
      <c r="J77" s="25"/>
    </row>
    <row r="78" spans="1:10" ht="14.25">
      <c r="A78" s="6">
        <v>5</v>
      </c>
      <c r="B78" s="14" t="s">
        <v>35</v>
      </c>
      <c r="C78" s="16" t="s">
        <v>219</v>
      </c>
      <c r="D78" s="6">
        <v>5</v>
      </c>
      <c r="E78" s="25"/>
      <c r="F78" s="25"/>
      <c r="G78" s="25"/>
      <c r="H78" s="21"/>
      <c r="I78" s="25"/>
      <c r="J78" s="25"/>
    </row>
    <row r="79" spans="1:10" ht="14.25">
      <c r="A79" s="6">
        <v>6</v>
      </c>
      <c r="B79" s="14" t="s">
        <v>45</v>
      </c>
      <c r="C79" s="16" t="s">
        <v>112</v>
      </c>
      <c r="D79" s="6">
        <v>6</v>
      </c>
      <c r="E79" s="14" t="s">
        <v>33</v>
      </c>
      <c r="F79" s="16" t="s">
        <v>111</v>
      </c>
      <c r="G79" s="25"/>
      <c r="H79" s="21"/>
      <c r="I79" s="25"/>
      <c r="J79" s="25"/>
    </row>
    <row r="80" spans="1:10" ht="14.25">
      <c r="A80" s="15"/>
      <c r="B80" s="8"/>
      <c r="C80" s="13"/>
      <c r="D80" s="21"/>
      <c r="E80" s="21"/>
      <c r="F80" s="13"/>
      <c r="G80" s="25"/>
      <c r="H80" s="21"/>
      <c r="I80" s="25"/>
      <c r="J80" s="25"/>
    </row>
    <row r="81" spans="1:10" ht="15">
      <c r="A81" s="24">
        <v>145</v>
      </c>
      <c r="B81" s="8"/>
      <c r="C81" s="13"/>
      <c r="D81" s="21"/>
      <c r="E81" s="21"/>
      <c r="F81" s="13"/>
      <c r="G81" s="25"/>
      <c r="H81" s="21"/>
      <c r="I81" s="25"/>
      <c r="J81" s="25"/>
    </row>
    <row r="82" spans="1:10" ht="14.25">
      <c r="A82" s="6" t="s">
        <v>52</v>
      </c>
      <c r="B82" s="14" t="s">
        <v>53</v>
      </c>
      <c r="C82" s="21" t="s">
        <v>54</v>
      </c>
      <c r="D82" s="6" t="s">
        <v>55</v>
      </c>
      <c r="E82" s="26" t="s">
        <v>53</v>
      </c>
      <c r="F82" s="27" t="s">
        <v>54</v>
      </c>
      <c r="G82" s="28"/>
      <c r="H82" s="27"/>
      <c r="I82" s="28"/>
      <c r="J82" s="28"/>
    </row>
    <row r="83" spans="1:10" ht="14.25">
      <c r="A83" s="6">
        <v>1</v>
      </c>
      <c r="B83" s="14" t="s">
        <v>39</v>
      </c>
      <c r="C83" s="16" t="s">
        <v>164</v>
      </c>
      <c r="D83" s="6">
        <v>1</v>
      </c>
      <c r="E83" s="14" t="s">
        <v>33</v>
      </c>
      <c r="F83" s="19" t="s">
        <v>113</v>
      </c>
      <c r="G83" s="25"/>
      <c r="H83" s="21"/>
      <c r="I83" s="25"/>
      <c r="J83" s="25"/>
    </row>
    <row r="84" spans="1:10" ht="14.25">
      <c r="A84" s="6">
        <v>2</v>
      </c>
      <c r="B84" s="21" t="s">
        <v>215</v>
      </c>
      <c r="C84" s="16" t="s">
        <v>189</v>
      </c>
      <c r="D84" s="6">
        <v>2</v>
      </c>
      <c r="E84" s="14" t="s">
        <v>35</v>
      </c>
      <c r="F84" s="16" t="s">
        <v>115</v>
      </c>
      <c r="G84" s="25"/>
      <c r="H84" s="21"/>
      <c r="I84" s="25"/>
      <c r="J84" s="25"/>
    </row>
    <row r="85" spans="1:10" ht="14.25">
      <c r="A85" s="6">
        <v>3</v>
      </c>
      <c r="B85" s="14" t="s">
        <v>57</v>
      </c>
      <c r="C85" s="16" t="s">
        <v>165</v>
      </c>
      <c r="D85" s="6">
        <v>3</v>
      </c>
      <c r="E85" s="14" t="s">
        <v>47</v>
      </c>
      <c r="F85" s="19" t="s">
        <v>89</v>
      </c>
      <c r="G85" s="25"/>
      <c r="H85" s="21"/>
      <c r="I85" s="25"/>
      <c r="J85" s="25"/>
    </row>
    <row r="86" spans="1:10" ht="14.25">
      <c r="A86" s="6">
        <v>4</v>
      </c>
      <c r="B86" s="14" t="s">
        <v>45</v>
      </c>
      <c r="C86" s="16" t="s">
        <v>114</v>
      </c>
      <c r="D86" s="6">
        <v>4</v>
      </c>
      <c r="E86" s="14" t="s">
        <v>37</v>
      </c>
      <c r="F86" s="16" t="s">
        <v>221</v>
      </c>
      <c r="G86" s="25"/>
      <c r="H86" s="21"/>
      <c r="I86" s="25"/>
      <c r="J86" s="25"/>
    </row>
    <row r="87" spans="1:10" ht="14.25">
      <c r="A87" s="6">
        <v>5</v>
      </c>
      <c r="B87" s="14" t="s">
        <v>59</v>
      </c>
      <c r="C87" s="19" t="s">
        <v>163</v>
      </c>
      <c r="D87" s="6">
        <v>5</v>
      </c>
      <c r="E87" s="14" t="s">
        <v>41</v>
      </c>
      <c r="F87" s="16" t="s">
        <v>190</v>
      </c>
      <c r="G87" s="25"/>
      <c r="H87" s="21"/>
      <c r="I87" s="25"/>
      <c r="J87" s="25"/>
    </row>
    <row r="88" spans="1:10" ht="14.25">
      <c r="A88" s="6">
        <v>6</v>
      </c>
      <c r="B88" s="14" t="s">
        <v>51</v>
      </c>
      <c r="C88" s="16" t="s">
        <v>225</v>
      </c>
      <c r="D88" s="6">
        <v>6</v>
      </c>
      <c r="E88" s="14" t="s">
        <v>226</v>
      </c>
      <c r="F88" s="16" t="s">
        <v>161</v>
      </c>
      <c r="G88" s="25"/>
      <c r="H88" s="21"/>
      <c r="I88" s="25"/>
      <c r="J88" s="25"/>
    </row>
    <row r="89" spans="1:10" ht="44.25" customHeight="1">
      <c r="A89" s="15"/>
      <c r="B89" s="8"/>
      <c r="C89" s="13"/>
      <c r="D89" s="21"/>
      <c r="E89" s="21"/>
      <c r="F89" s="13"/>
      <c r="G89" s="25"/>
      <c r="H89" s="21"/>
      <c r="I89" s="25"/>
      <c r="J89" s="25"/>
    </row>
    <row r="90" spans="1:10" ht="15">
      <c r="A90" s="24">
        <v>152</v>
      </c>
      <c r="B90" s="8"/>
      <c r="C90" s="13"/>
      <c r="D90" s="21"/>
      <c r="E90" s="21"/>
      <c r="F90" s="13"/>
      <c r="G90" s="25"/>
      <c r="H90" s="21"/>
      <c r="I90" s="25"/>
      <c r="J90" s="25"/>
    </row>
    <row r="91" spans="1:10" ht="14.25">
      <c r="A91" s="6" t="s">
        <v>52</v>
      </c>
      <c r="B91" s="14" t="s">
        <v>53</v>
      </c>
      <c r="C91" s="21" t="s">
        <v>54</v>
      </c>
      <c r="D91" s="6" t="s">
        <v>55</v>
      </c>
      <c r="E91" s="26" t="s">
        <v>53</v>
      </c>
      <c r="F91" s="27" t="s">
        <v>54</v>
      </c>
      <c r="G91" s="28"/>
      <c r="H91" s="27"/>
      <c r="I91" s="28"/>
      <c r="J91" s="28"/>
    </row>
    <row r="92" spans="1:10" ht="14.25">
      <c r="A92" s="6">
        <v>1</v>
      </c>
      <c r="B92" s="14" t="s">
        <v>47</v>
      </c>
      <c r="C92" s="16" t="s">
        <v>90</v>
      </c>
      <c r="D92" s="6">
        <v>1</v>
      </c>
      <c r="E92" s="14" t="s">
        <v>33</v>
      </c>
      <c r="F92" s="16" t="s">
        <v>116</v>
      </c>
      <c r="G92" s="25"/>
      <c r="H92" s="21"/>
      <c r="I92" s="25"/>
      <c r="J92" s="25"/>
    </row>
    <row r="93" spans="1:10" ht="14.25">
      <c r="A93" s="6">
        <v>2</v>
      </c>
      <c r="B93" s="14" t="s">
        <v>211</v>
      </c>
      <c r="C93" s="16" t="s">
        <v>185</v>
      </c>
      <c r="D93" s="6">
        <v>2</v>
      </c>
      <c r="E93" s="14" t="s">
        <v>43</v>
      </c>
      <c r="F93" s="16" t="s">
        <v>71</v>
      </c>
      <c r="G93" s="25"/>
      <c r="H93" s="16"/>
      <c r="I93" s="25"/>
      <c r="J93" s="25"/>
    </row>
    <row r="94" spans="1:10" ht="14.25">
      <c r="A94" s="6">
        <v>3</v>
      </c>
      <c r="B94" s="14" t="s">
        <v>45</v>
      </c>
      <c r="C94" s="16" t="s">
        <v>117</v>
      </c>
      <c r="D94" s="6">
        <v>3</v>
      </c>
      <c r="E94" s="14" t="s">
        <v>49</v>
      </c>
      <c r="F94" s="19" t="s">
        <v>70</v>
      </c>
      <c r="G94" s="25"/>
      <c r="H94" s="21"/>
      <c r="I94" s="25"/>
      <c r="J94" s="25"/>
    </row>
    <row r="95" spans="1:10" ht="14.25">
      <c r="A95" s="6">
        <v>4</v>
      </c>
      <c r="B95" s="14" t="s">
        <v>57</v>
      </c>
      <c r="C95" s="16" t="s">
        <v>166</v>
      </c>
      <c r="D95" s="6">
        <v>4</v>
      </c>
      <c r="E95" s="14" t="s">
        <v>51</v>
      </c>
      <c r="F95" s="16" t="s">
        <v>141</v>
      </c>
      <c r="G95" s="25"/>
      <c r="H95" s="21"/>
      <c r="I95" s="25"/>
      <c r="J95" s="25"/>
    </row>
    <row r="96" spans="1:10" ht="14.25">
      <c r="A96" s="6">
        <v>5</v>
      </c>
      <c r="B96" s="14" t="s">
        <v>59</v>
      </c>
      <c r="C96" s="16" t="s">
        <v>167</v>
      </c>
      <c r="D96" s="6">
        <v>5</v>
      </c>
      <c r="E96" s="14" t="s">
        <v>35</v>
      </c>
      <c r="F96" s="19" t="s">
        <v>118</v>
      </c>
      <c r="G96" s="25"/>
      <c r="H96" s="21"/>
      <c r="I96" s="25"/>
      <c r="J96" s="25"/>
    </row>
    <row r="97" spans="1:10" ht="14.25">
      <c r="A97" s="6">
        <v>6</v>
      </c>
      <c r="B97" s="14" t="s">
        <v>41</v>
      </c>
      <c r="C97" s="16" t="s">
        <v>142</v>
      </c>
      <c r="D97" s="6">
        <v>6</v>
      </c>
      <c r="E97" s="14" t="s">
        <v>215</v>
      </c>
      <c r="F97" s="16" t="s">
        <v>191</v>
      </c>
      <c r="G97" s="25"/>
      <c r="H97" s="21"/>
      <c r="I97" s="25"/>
      <c r="J97" s="25"/>
    </row>
    <row r="98" spans="1:10" ht="14.25">
      <c r="A98" s="6"/>
      <c r="B98" s="14"/>
      <c r="C98" s="21"/>
      <c r="D98" s="21"/>
      <c r="E98" s="21"/>
      <c r="F98" s="13"/>
      <c r="G98" s="25"/>
      <c r="H98" s="21"/>
      <c r="I98" s="25"/>
      <c r="J98" s="25"/>
    </row>
    <row r="99" spans="1:10" ht="14.25">
      <c r="A99" s="21"/>
      <c r="B99" s="8"/>
      <c r="C99" s="21"/>
      <c r="D99" s="21"/>
      <c r="E99" s="21"/>
      <c r="F99" s="13"/>
      <c r="G99" s="25"/>
      <c r="H99" s="21"/>
      <c r="I99" s="25"/>
      <c r="J99" s="25"/>
    </row>
    <row r="100" spans="1:10" ht="14.25">
      <c r="A100" s="21"/>
      <c r="B100" s="8"/>
      <c r="C100" s="21"/>
      <c r="D100" s="21"/>
      <c r="E100" s="21"/>
      <c r="F100" s="13"/>
      <c r="G100" s="25"/>
      <c r="H100" s="21"/>
      <c r="I100" s="25"/>
      <c r="J100" s="25"/>
    </row>
    <row r="101" spans="1:10" ht="15">
      <c r="A101" s="24">
        <v>160</v>
      </c>
      <c r="B101" s="8"/>
      <c r="C101" s="13"/>
      <c r="D101" s="21"/>
      <c r="E101" s="21"/>
      <c r="F101" s="13"/>
      <c r="G101" s="25"/>
      <c r="H101" s="21"/>
      <c r="I101" s="25"/>
      <c r="J101" s="25"/>
    </row>
    <row r="102" spans="1:10" ht="14.25">
      <c r="A102" s="6" t="s">
        <v>52</v>
      </c>
      <c r="B102" s="14" t="s">
        <v>53</v>
      </c>
      <c r="C102" s="21" t="s">
        <v>54</v>
      </c>
      <c r="D102" s="6" t="s">
        <v>55</v>
      </c>
      <c r="E102" s="26" t="s">
        <v>53</v>
      </c>
      <c r="F102" s="27" t="s">
        <v>54</v>
      </c>
      <c r="G102" s="28"/>
      <c r="H102" s="27"/>
      <c r="I102" s="28"/>
      <c r="J102" s="28"/>
    </row>
    <row r="103" spans="1:10" ht="14.25">
      <c r="A103" s="6">
        <v>1</v>
      </c>
      <c r="B103" s="14" t="s">
        <v>59</v>
      </c>
      <c r="C103" s="16" t="s">
        <v>168</v>
      </c>
      <c r="D103" s="6">
        <v>1</v>
      </c>
      <c r="E103" s="14" t="s">
        <v>57</v>
      </c>
      <c r="F103" s="19" t="s">
        <v>169</v>
      </c>
      <c r="G103" s="25"/>
      <c r="H103" s="21"/>
      <c r="I103" s="25"/>
      <c r="J103" s="25"/>
    </row>
    <row r="104" spans="1:10" ht="14.25">
      <c r="A104" s="6">
        <v>2</v>
      </c>
      <c r="B104" s="14" t="s">
        <v>35</v>
      </c>
      <c r="C104" s="16" t="s">
        <v>120</v>
      </c>
      <c r="D104" s="6">
        <v>2</v>
      </c>
      <c r="E104" s="14" t="s">
        <v>222</v>
      </c>
      <c r="F104" s="19" t="s">
        <v>72</v>
      </c>
      <c r="G104" s="25"/>
      <c r="H104" s="21"/>
      <c r="I104" s="25"/>
      <c r="J104" s="25"/>
    </row>
    <row r="105" spans="1:10" ht="14.25">
      <c r="A105" s="6">
        <v>3</v>
      </c>
      <c r="B105" s="21" t="s">
        <v>49</v>
      </c>
      <c r="C105" s="16" t="s">
        <v>69</v>
      </c>
      <c r="D105" s="6">
        <v>3</v>
      </c>
      <c r="E105" s="14" t="s">
        <v>39</v>
      </c>
      <c r="F105" s="16" t="s">
        <v>170</v>
      </c>
      <c r="G105" s="25"/>
      <c r="H105" s="21"/>
      <c r="I105" s="25"/>
      <c r="J105" s="25"/>
    </row>
    <row r="106" spans="1:10" ht="14.25">
      <c r="A106" s="6">
        <v>4</v>
      </c>
      <c r="B106" s="14" t="s">
        <v>47</v>
      </c>
      <c r="C106" s="16" t="s">
        <v>91</v>
      </c>
      <c r="D106" s="6">
        <v>4</v>
      </c>
      <c r="E106" s="14" t="s">
        <v>33</v>
      </c>
      <c r="F106" s="16" t="s">
        <v>119</v>
      </c>
      <c r="G106" s="25"/>
      <c r="H106" s="21"/>
      <c r="I106" s="25"/>
      <c r="J106" s="25"/>
    </row>
    <row r="107" spans="1:10" ht="14.25">
      <c r="A107" s="6">
        <v>5</v>
      </c>
      <c r="B107" s="14" t="s">
        <v>45</v>
      </c>
      <c r="C107" s="21" t="s">
        <v>187</v>
      </c>
      <c r="D107" s="6">
        <v>5</v>
      </c>
      <c r="E107" s="14" t="s">
        <v>41</v>
      </c>
      <c r="F107" s="16" t="s">
        <v>144</v>
      </c>
      <c r="G107" s="25"/>
      <c r="H107" s="21"/>
      <c r="I107" s="25"/>
      <c r="J107" s="25"/>
    </row>
    <row r="108" spans="1:10" ht="14.25">
      <c r="A108" s="6">
        <v>6</v>
      </c>
      <c r="B108" s="14" t="s">
        <v>43</v>
      </c>
      <c r="C108" s="16" t="s">
        <v>73</v>
      </c>
      <c r="D108" s="6">
        <v>6</v>
      </c>
      <c r="E108" s="14" t="s">
        <v>51</v>
      </c>
      <c r="F108" s="19" t="s">
        <v>143</v>
      </c>
      <c r="G108" s="25"/>
      <c r="H108" s="21"/>
      <c r="I108" s="25"/>
      <c r="J108" s="25"/>
    </row>
    <row r="109" spans="1:10" ht="14.25">
      <c r="A109" s="6"/>
      <c r="B109" s="14"/>
      <c r="C109" s="21"/>
      <c r="D109" s="21"/>
      <c r="E109" s="21"/>
      <c r="F109" s="13"/>
      <c r="G109" s="25"/>
      <c r="H109" s="21"/>
      <c r="I109" s="25"/>
      <c r="J109" s="25"/>
    </row>
    <row r="110" spans="1:10" ht="15">
      <c r="A110" s="24">
        <v>171</v>
      </c>
      <c r="B110" s="8"/>
      <c r="C110" s="13"/>
      <c r="D110" s="21"/>
      <c r="E110" s="21"/>
      <c r="F110" s="13"/>
      <c r="G110" s="25"/>
      <c r="H110" s="21"/>
      <c r="I110" s="25"/>
      <c r="J110" s="25"/>
    </row>
    <row r="111" spans="1:10" ht="14.25">
      <c r="A111" s="6" t="s">
        <v>52</v>
      </c>
      <c r="B111" s="14" t="s">
        <v>53</v>
      </c>
      <c r="C111" s="21" t="s">
        <v>54</v>
      </c>
      <c r="D111" s="6" t="s">
        <v>55</v>
      </c>
      <c r="E111" s="26" t="s">
        <v>53</v>
      </c>
      <c r="F111" s="27" t="s">
        <v>54</v>
      </c>
      <c r="G111" s="28"/>
      <c r="H111" s="27"/>
      <c r="I111" s="28"/>
      <c r="J111" s="28"/>
    </row>
    <row r="112" spans="1:10" ht="14.25">
      <c r="A112" s="6">
        <v>1</v>
      </c>
      <c r="B112" s="14" t="s">
        <v>37</v>
      </c>
      <c r="C112" s="19" t="s">
        <v>205</v>
      </c>
      <c r="D112" s="6">
        <v>1</v>
      </c>
      <c r="E112" s="8" t="s">
        <v>45</v>
      </c>
      <c r="F112" s="16" t="s">
        <v>122</v>
      </c>
      <c r="G112" s="25"/>
      <c r="H112" s="16"/>
      <c r="I112" s="25"/>
      <c r="J112" s="25"/>
    </row>
    <row r="113" spans="1:10" ht="14.25">
      <c r="A113" s="6">
        <v>2</v>
      </c>
      <c r="B113" s="14" t="s">
        <v>49</v>
      </c>
      <c r="C113" s="16" t="s">
        <v>197</v>
      </c>
      <c r="D113" s="6">
        <v>2</v>
      </c>
      <c r="E113" s="14" t="s">
        <v>39</v>
      </c>
      <c r="F113" s="19" t="s">
        <v>171</v>
      </c>
      <c r="G113" s="20"/>
      <c r="H113" s="21"/>
      <c r="I113" s="25"/>
      <c r="J113" s="25"/>
    </row>
    <row r="114" spans="1:10" ht="14.25">
      <c r="A114" s="6">
        <v>3</v>
      </c>
      <c r="B114" s="14" t="s">
        <v>51</v>
      </c>
      <c r="C114" s="16" t="s">
        <v>145</v>
      </c>
      <c r="D114" s="6">
        <v>3</v>
      </c>
      <c r="E114" s="14" t="s">
        <v>57</v>
      </c>
      <c r="F114" s="19" t="s">
        <v>174</v>
      </c>
      <c r="G114" s="25"/>
      <c r="H114" s="21"/>
      <c r="I114" s="25"/>
      <c r="J114" s="25"/>
    </row>
    <row r="115" spans="1:10" ht="14.25">
      <c r="A115" s="6">
        <v>4</v>
      </c>
      <c r="B115" s="14" t="s">
        <v>47</v>
      </c>
      <c r="C115" s="16" t="s">
        <v>92</v>
      </c>
      <c r="D115" s="6">
        <v>4</v>
      </c>
      <c r="E115" s="14" t="s">
        <v>33</v>
      </c>
      <c r="F115" s="19" t="s">
        <v>121</v>
      </c>
      <c r="G115" s="25"/>
      <c r="H115" s="21"/>
      <c r="I115" s="25"/>
      <c r="J115" s="25"/>
    </row>
    <row r="116" spans="1:10" ht="14.25">
      <c r="A116" s="6">
        <v>5</v>
      </c>
      <c r="B116" s="14" t="s">
        <v>41</v>
      </c>
      <c r="C116" s="16" t="s">
        <v>146</v>
      </c>
      <c r="D116" s="6">
        <v>5</v>
      </c>
      <c r="E116" s="14" t="s">
        <v>35</v>
      </c>
      <c r="F116" s="19" t="s">
        <v>123</v>
      </c>
      <c r="G116" s="25"/>
      <c r="H116" s="21"/>
      <c r="I116" s="25"/>
      <c r="J116" s="25"/>
    </row>
    <row r="117" spans="1:10" ht="14.25">
      <c r="A117" s="6">
        <v>6</v>
      </c>
      <c r="B117" s="14" t="s">
        <v>59</v>
      </c>
      <c r="C117" s="16" t="s">
        <v>173</v>
      </c>
      <c r="D117" s="6">
        <v>6</v>
      </c>
      <c r="E117" s="14" t="s">
        <v>43</v>
      </c>
      <c r="F117" s="19" t="s">
        <v>74</v>
      </c>
      <c r="G117" s="25"/>
      <c r="H117" s="21"/>
      <c r="I117" s="25"/>
      <c r="J117" s="25"/>
    </row>
    <row r="118" spans="1:10" ht="14.25">
      <c r="A118" s="6"/>
      <c r="B118" s="14"/>
      <c r="C118" s="21"/>
      <c r="D118" s="21"/>
      <c r="E118" s="21"/>
      <c r="F118" s="13"/>
      <c r="G118" s="25"/>
      <c r="H118" s="21"/>
      <c r="I118" s="25"/>
      <c r="J118" s="25"/>
    </row>
    <row r="119" spans="1:10" ht="15">
      <c r="A119" s="24">
        <v>189</v>
      </c>
      <c r="B119" s="8"/>
      <c r="C119" s="13"/>
      <c r="D119" s="21"/>
      <c r="E119" s="21"/>
      <c r="F119" s="21"/>
      <c r="G119" s="25"/>
      <c r="H119" s="21"/>
      <c r="I119" s="25"/>
      <c r="J119" s="25"/>
    </row>
    <row r="120" spans="1:10" ht="14.25">
      <c r="A120" s="6" t="s">
        <v>52</v>
      </c>
      <c r="B120" s="14" t="s">
        <v>53</v>
      </c>
      <c r="C120" s="21" t="s">
        <v>54</v>
      </c>
      <c r="D120" s="6" t="s">
        <v>55</v>
      </c>
      <c r="E120" s="26" t="s">
        <v>53</v>
      </c>
      <c r="F120" s="27" t="s">
        <v>54</v>
      </c>
      <c r="G120" s="28"/>
      <c r="H120" s="27"/>
      <c r="I120" s="28"/>
      <c r="J120" s="28"/>
    </row>
    <row r="121" spans="1:10" ht="14.25">
      <c r="A121" s="6">
        <v>1</v>
      </c>
      <c r="B121" s="14" t="s">
        <v>33</v>
      </c>
      <c r="C121" s="16" t="s">
        <v>124</v>
      </c>
      <c r="D121" s="6">
        <v>1</v>
      </c>
      <c r="E121" s="14" t="s">
        <v>51</v>
      </c>
      <c r="F121" s="19" t="s">
        <v>147</v>
      </c>
      <c r="G121" s="25"/>
      <c r="H121" s="21"/>
      <c r="I121" s="25"/>
      <c r="J121" s="25"/>
    </row>
    <row r="122" spans="1:10" ht="14.25">
      <c r="A122" s="6">
        <v>2</v>
      </c>
      <c r="B122" s="14" t="s">
        <v>57</v>
      </c>
      <c r="C122" s="16" t="s">
        <v>175</v>
      </c>
      <c r="D122" s="6">
        <v>2</v>
      </c>
      <c r="E122" s="14" t="s">
        <v>49</v>
      </c>
      <c r="F122" s="16" t="s">
        <v>75</v>
      </c>
      <c r="G122" s="25"/>
      <c r="H122" s="21"/>
      <c r="I122" s="25"/>
      <c r="J122" s="25"/>
    </row>
    <row r="123" spans="1:11" ht="14.25">
      <c r="A123" s="6">
        <v>3</v>
      </c>
      <c r="B123" s="14" t="s">
        <v>228</v>
      </c>
      <c r="C123" s="16" t="s">
        <v>182</v>
      </c>
      <c r="D123" s="6">
        <v>3</v>
      </c>
      <c r="E123" s="16" t="s">
        <v>193</v>
      </c>
      <c r="F123" s="16" t="s">
        <v>229</v>
      </c>
      <c r="G123" s="20"/>
      <c r="H123" s="21"/>
      <c r="I123" s="25"/>
      <c r="J123" s="14"/>
      <c r="K123" s="13"/>
    </row>
    <row r="124" spans="1:10" ht="14.25">
      <c r="A124" s="6">
        <v>4</v>
      </c>
      <c r="B124" s="14" t="s">
        <v>39</v>
      </c>
      <c r="C124" s="16" t="s">
        <v>172</v>
      </c>
      <c r="D124" s="6">
        <v>4</v>
      </c>
      <c r="E124" s="14" t="s">
        <v>194</v>
      </c>
      <c r="F124" s="19" t="s">
        <v>212</v>
      </c>
      <c r="G124" s="25"/>
      <c r="H124" s="21"/>
      <c r="I124" s="25"/>
      <c r="J124" s="25"/>
    </row>
    <row r="125" spans="1:10" ht="14.25">
      <c r="A125" s="6">
        <v>5</v>
      </c>
      <c r="B125" s="14" t="s">
        <v>35</v>
      </c>
      <c r="C125" s="16" t="s">
        <v>126</v>
      </c>
      <c r="D125" s="6">
        <v>5</v>
      </c>
      <c r="E125" s="14" t="s">
        <v>45</v>
      </c>
      <c r="F125" s="19" t="s">
        <v>125</v>
      </c>
      <c r="G125" s="25"/>
      <c r="H125" s="21"/>
      <c r="I125" s="25"/>
      <c r="J125" s="25"/>
    </row>
    <row r="126" spans="1:10" ht="14.25">
      <c r="A126" s="6">
        <v>6</v>
      </c>
      <c r="B126" s="14" t="s">
        <v>43</v>
      </c>
      <c r="C126" s="16" t="s">
        <v>76</v>
      </c>
      <c r="D126" s="6">
        <v>6</v>
      </c>
      <c r="E126" s="14" t="s">
        <v>59</v>
      </c>
      <c r="F126" s="19" t="s">
        <v>176</v>
      </c>
      <c r="G126" s="25"/>
      <c r="H126" s="21"/>
      <c r="I126" s="25"/>
      <c r="J126" s="25"/>
    </row>
    <row r="127" spans="1:10" ht="14.25">
      <c r="A127" s="6"/>
      <c r="B127" s="14"/>
      <c r="C127" s="21"/>
      <c r="D127" s="21"/>
      <c r="E127" s="21"/>
      <c r="F127" s="13"/>
      <c r="G127" s="25"/>
      <c r="H127" s="21"/>
      <c r="I127" s="25"/>
      <c r="J127" s="25"/>
    </row>
    <row r="128" spans="1:10" ht="15">
      <c r="A128" s="24">
        <v>215</v>
      </c>
      <c r="B128" s="8"/>
      <c r="C128" s="13"/>
      <c r="D128" s="21"/>
      <c r="E128" s="21"/>
      <c r="F128" s="13"/>
      <c r="G128" s="25"/>
      <c r="H128" s="21"/>
      <c r="I128" s="25"/>
      <c r="J128" s="25"/>
    </row>
    <row r="129" spans="1:10" ht="14.25">
      <c r="A129" s="6" t="s">
        <v>52</v>
      </c>
      <c r="B129" s="14" t="s">
        <v>53</v>
      </c>
      <c r="C129" s="21" t="s">
        <v>54</v>
      </c>
      <c r="D129" s="6" t="s">
        <v>55</v>
      </c>
      <c r="E129" s="26" t="s">
        <v>53</v>
      </c>
      <c r="F129" s="27" t="s">
        <v>54</v>
      </c>
      <c r="G129" s="28"/>
      <c r="H129" s="27"/>
      <c r="I129" s="28"/>
      <c r="J129" s="28"/>
    </row>
    <row r="130" spans="1:10" ht="14.25">
      <c r="A130" s="6">
        <v>1</v>
      </c>
      <c r="B130" s="21" t="s">
        <v>193</v>
      </c>
      <c r="C130" s="16" t="s">
        <v>183</v>
      </c>
      <c r="D130" s="6">
        <v>1</v>
      </c>
      <c r="E130" s="14"/>
      <c r="F130" s="13"/>
      <c r="G130" s="25"/>
      <c r="H130" s="21"/>
      <c r="I130" s="25"/>
      <c r="J130" s="25"/>
    </row>
    <row r="131" spans="1:10" ht="14.25">
      <c r="A131" s="6">
        <v>2</v>
      </c>
      <c r="B131" s="14" t="s">
        <v>230</v>
      </c>
      <c r="C131" s="19" t="s">
        <v>130</v>
      </c>
      <c r="D131" s="6">
        <v>2</v>
      </c>
      <c r="E131" s="14" t="s">
        <v>49</v>
      </c>
      <c r="F131" s="16" t="s">
        <v>77</v>
      </c>
      <c r="G131" s="25"/>
      <c r="H131" s="21"/>
      <c r="I131" s="25"/>
      <c r="J131" s="25"/>
    </row>
    <row r="132" spans="1:10" ht="14.25">
      <c r="A132" s="6">
        <v>3</v>
      </c>
      <c r="B132" s="14" t="s">
        <v>37</v>
      </c>
      <c r="C132" s="16" t="s">
        <v>206</v>
      </c>
      <c r="D132" s="6">
        <v>3</v>
      </c>
      <c r="E132" s="14" t="s">
        <v>43</v>
      </c>
      <c r="F132" s="19" t="s">
        <v>78</v>
      </c>
      <c r="G132" s="25"/>
      <c r="H132" s="21"/>
      <c r="I132" s="25"/>
      <c r="J132" s="25"/>
    </row>
    <row r="133" spans="1:10" ht="14.25">
      <c r="A133" s="6">
        <v>4</v>
      </c>
      <c r="B133" s="14" t="s">
        <v>209</v>
      </c>
      <c r="C133" s="16" t="s">
        <v>128</v>
      </c>
      <c r="D133" s="6">
        <v>4</v>
      </c>
      <c r="E133" s="14" t="s">
        <v>33</v>
      </c>
      <c r="F133" s="19" t="s">
        <v>127</v>
      </c>
      <c r="G133" s="25"/>
      <c r="H133" s="21"/>
      <c r="I133" s="25"/>
      <c r="J133" s="25"/>
    </row>
    <row r="134" spans="1:10" ht="14.25">
      <c r="A134" s="6">
        <v>5</v>
      </c>
      <c r="B134" s="14" t="s">
        <v>39</v>
      </c>
      <c r="C134" s="16" t="s">
        <v>178</v>
      </c>
      <c r="D134" s="6">
        <v>5</v>
      </c>
      <c r="E134" s="14" t="s">
        <v>59</v>
      </c>
      <c r="F134" s="19" t="s">
        <v>177</v>
      </c>
      <c r="G134" s="25"/>
      <c r="H134" s="21"/>
      <c r="I134" s="25"/>
      <c r="J134" s="25"/>
    </row>
    <row r="135" spans="1:10" ht="14.25">
      <c r="A135" s="6">
        <v>6</v>
      </c>
      <c r="B135" s="14"/>
      <c r="C135" s="21"/>
      <c r="D135" s="6">
        <v>6</v>
      </c>
      <c r="E135" s="21" t="s">
        <v>213</v>
      </c>
      <c r="F135" s="16" t="s">
        <v>188</v>
      </c>
      <c r="G135" s="25"/>
      <c r="H135" s="21"/>
      <c r="I135" s="25"/>
      <c r="J135" s="25"/>
    </row>
    <row r="136" spans="1:10" ht="14.25">
      <c r="A136" s="6"/>
      <c r="B136" s="14"/>
      <c r="C136" s="21"/>
      <c r="D136" s="21"/>
      <c r="E136" s="21"/>
      <c r="F136" s="13"/>
      <c r="G136" s="25"/>
      <c r="H136" s="21"/>
      <c r="I136" s="25"/>
      <c r="J136" s="25"/>
    </row>
    <row r="137" spans="1:10" ht="15">
      <c r="A137" s="24">
        <v>285</v>
      </c>
      <c r="B137" s="8"/>
      <c r="C137" s="13"/>
      <c r="D137" s="21"/>
      <c r="E137" s="21"/>
      <c r="F137" s="13"/>
      <c r="G137" s="25"/>
      <c r="H137" s="21"/>
      <c r="I137" s="25"/>
      <c r="J137" s="25"/>
    </row>
    <row r="138" spans="1:10" ht="14.25">
      <c r="A138" s="6" t="s">
        <v>52</v>
      </c>
      <c r="B138" s="14" t="s">
        <v>53</v>
      </c>
      <c r="C138" s="21" t="s">
        <v>54</v>
      </c>
      <c r="D138" s="6" t="s">
        <v>55</v>
      </c>
      <c r="E138" s="26" t="s">
        <v>53</v>
      </c>
      <c r="F138" s="27" t="s">
        <v>54</v>
      </c>
      <c r="G138" s="28"/>
      <c r="H138" s="27"/>
      <c r="I138" s="28"/>
      <c r="J138" s="28"/>
    </row>
    <row r="139" spans="1:10" ht="14.25">
      <c r="A139" s="6">
        <v>1</v>
      </c>
      <c r="B139" s="14"/>
      <c r="C139" s="16"/>
      <c r="D139" s="6">
        <v>1</v>
      </c>
      <c r="E139" s="14" t="s">
        <v>33</v>
      </c>
      <c r="F139" s="16" t="s">
        <v>129</v>
      </c>
      <c r="G139" s="25"/>
      <c r="H139" s="21"/>
      <c r="I139" s="25"/>
      <c r="J139" s="25"/>
    </row>
    <row r="140" spans="1:10" ht="14.25">
      <c r="A140" s="6">
        <v>2</v>
      </c>
      <c r="B140" s="14" t="s">
        <v>37</v>
      </c>
      <c r="C140" s="16" t="s">
        <v>207</v>
      </c>
      <c r="D140" s="6">
        <v>2</v>
      </c>
      <c r="E140" s="14" t="s">
        <v>47</v>
      </c>
      <c r="F140" s="16" t="s">
        <v>93</v>
      </c>
      <c r="G140" s="25"/>
      <c r="H140" s="21"/>
      <c r="I140" s="25"/>
      <c r="J140" s="25"/>
    </row>
    <row r="141" spans="1:10" ht="14.25">
      <c r="A141" s="6">
        <v>3</v>
      </c>
      <c r="B141" s="14" t="s">
        <v>49</v>
      </c>
      <c r="C141" s="19" t="s">
        <v>79</v>
      </c>
      <c r="D141" s="6">
        <v>3</v>
      </c>
      <c r="E141" s="14" t="s">
        <v>39</v>
      </c>
      <c r="F141" s="19" t="s">
        <v>179</v>
      </c>
      <c r="G141" s="25"/>
      <c r="H141" s="21"/>
      <c r="I141" s="25"/>
      <c r="J141" s="25"/>
    </row>
    <row r="142" spans="1:10" ht="14.25">
      <c r="A142" s="6">
        <v>4</v>
      </c>
      <c r="B142" s="14" t="s">
        <v>35</v>
      </c>
      <c r="C142" s="16" t="s">
        <v>131</v>
      </c>
      <c r="D142" s="6">
        <v>4</v>
      </c>
      <c r="E142" s="14" t="s">
        <v>41</v>
      </c>
      <c r="F142" s="16" t="s">
        <v>218</v>
      </c>
      <c r="G142" s="25"/>
      <c r="H142" s="21"/>
      <c r="I142" s="25"/>
      <c r="J142" s="25"/>
    </row>
    <row r="143" spans="1:10" ht="14.25">
      <c r="A143" s="6">
        <v>5</v>
      </c>
      <c r="B143" s="14" t="s">
        <v>57</v>
      </c>
      <c r="C143" s="16" t="s">
        <v>180</v>
      </c>
      <c r="D143" s="6">
        <v>5</v>
      </c>
      <c r="E143" s="25"/>
      <c r="F143" s="25"/>
      <c r="G143" s="25"/>
      <c r="H143" s="21"/>
      <c r="I143" s="25"/>
      <c r="J143" s="25"/>
    </row>
    <row r="144" spans="1:10" ht="14.25">
      <c r="A144" s="6">
        <v>6</v>
      </c>
      <c r="B144" s="14" t="s">
        <v>43</v>
      </c>
      <c r="C144" s="16" t="s">
        <v>80</v>
      </c>
      <c r="D144" s="6">
        <v>6</v>
      </c>
      <c r="E144" s="21" t="s">
        <v>193</v>
      </c>
      <c r="F144" s="16" t="s">
        <v>184</v>
      </c>
      <c r="G144" s="25"/>
      <c r="H144" s="21"/>
      <c r="I144" s="25"/>
      <c r="J144" s="25"/>
    </row>
  </sheetData>
  <mergeCells count="1">
    <mergeCell ref="A1:D2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="60" workbookViewId="0" topLeftCell="A1">
      <selection activeCell="J5" sqref="J5"/>
    </sheetView>
  </sheetViews>
  <sheetFormatPr defaultColWidth="9.140625" defaultRowHeight="12.75"/>
  <cols>
    <col min="1" max="1" width="12.57421875" style="0" customWidth="1"/>
    <col min="2" max="7" width="12.57421875" style="1" customWidth="1"/>
  </cols>
  <sheetData>
    <row r="1" spans="2:7" ht="30" customHeight="1">
      <c r="B1" s="30" t="s">
        <v>17</v>
      </c>
      <c r="C1" s="30"/>
      <c r="D1" s="30"/>
      <c r="E1" s="30"/>
      <c r="F1" s="30"/>
      <c r="G1" s="30"/>
    </row>
    <row r="2" spans="2:7" ht="34.5" customHeight="1">
      <c r="B2" s="17" t="str">
        <f>Pools!B83</f>
        <v>Har</v>
      </c>
      <c r="C2" s="17" t="str">
        <f>Pools!B84</f>
        <v>PV B</v>
      </c>
      <c r="D2" s="17" t="str">
        <f>Pools!B85</f>
        <v>Paw</v>
      </c>
      <c r="E2" s="17" t="str">
        <f>Pools!B86</f>
        <v>JJEF</v>
      </c>
      <c r="F2" s="17" t="str">
        <f>Pools!B87</f>
        <v>WL</v>
      </c>
      <c r="G2" s="17" t="str">
        <f>Pools!B88</f>
        <v>Wash</v>
      </c>
    </row>
    <row r="3" spans="1:7" ht="34.5" customHeight="1">
      <c r="A3" s="17" t="str">
        <f>Pools!B83</f>
        <v>Har</v>
      </c>
      <c r="B3" s="17" t="s">
        <v>8</v>
      </c>
      <c r="C3" s="17" t="s">
        <v>242</v>
      </c>
      <c r="D3" s="17" t="s">
        <v>242</v>
      </c>
      <c r="E3" s="17" t="s">
        <v>242</v>
      </c>
      <c r="F3" s="17" t="s">
        <v>242</v>
      </c>
      <c r="G3" s="17" t="s">
        <v>456</v>
      </c>
    </row>
    <row r="4" spans="1:7" ht="34.5" customHeight="1">
      <c r="A4" s="17" t="str">
        <f>Pools!B84</f>
        <v>PV B</v>
      </c>
      <c r="B4" s="17" t="s">
        <v>261</v>
      </c>
      <c r="C4" s="17" t="s">
        <v>8</v>
      </c>
      <c r="D4" s="17" t="s">
        <v>462</v>
      </c>
      <c r="E4" s="17" t="s">
        <v>255</v>
      </c>
      <c r="F4" s="17" t="s">
        <v>331</v>
      </c>
      <c r="G4" s="17" t="s">
        <v>382</v>
      </c>
    </row>
    <row r="5" spans="1:7" ht="34.5" customHeight="1">
      <c r="A5" s="17" t="str">
        <f>Pools!B85</f>
        <v>Paw</v>
      </c>
      <c r="B5" s="17" t="s">
        <v>250</v>
      </c>
      <c r="C5" s="17" t="s">
        <v>242</v>
      </c>
      <c r="D5" s="17" t="s">
        <v>8</v>
      </c>
      <c r="E5" s="17" t="s">
        <v>242</v>
      </c>
      <c r="F5" s="17" t="s">
        <v>242</v>
      </c>
      <c r="G5" s="17" t="s">
        <v>424</v>
      </c>
    </row>
    <row r="6" spans="1:7" ht="34.5" customHeight="1">
      <c r="A6" s="17" t="str">
        <f>Pools!B86</f>
        <v>JJEF</v>
      </c>
      <c r="B6" s="17" t="s">
        <v>379</v>
      </c>
      <c r="C6" s="17" t="s">
        <v>242</v>
      </c>
      <c r="D6" s="17" t="s">
        <v>251</v>
      </c>
      <c r="E6" s="17" t="s">
        <v>8</v>
      </c>
      <c r="F6" s="17" t="s">
        <v>259</v>
      </c>
      <c r="G6" s="17" t="s">
        <v>332</v>
      </c>
    </row>
    <row r="7" spans="1:7" ht="34.5" customHeight="1">
      <c r="A7" s="17" t="str">
        <f>Pools!B87</f>
        <v>WL</v>
      </c>
      <c r="B7" s="17" t="s">
        <v>422</v>
      </c>
      <c r="C7" s="17" t="s">
        <v>242</v>
      </c>
      <c r="D7" s="17" t="s">
        <v>381</v>
      </c>
      <c r="E7" s="17" t="s">
        <v>242</v>
      </c>
      <c r="F7" s="17" t="s">
        <v>8</v>
      </c>
      <c r="G7" s="17" t="s">
        <v>250</v>
      </c>
    </row>
    <row r="8" spans="1:7" ht="34.5" customHeight="1">
      <c r="A8" s="17" t="str">
        <f>Pools!B88</f>
        <v>Wash</v>
      </c>
      <c r="B8" s="17" t="s">
        <v>242</v>
      </c>
      <c r="C8" s="17" t="s">
        <v>242</v>
      </c>
      <c r="D8" s="17" t="s">
        <v>242</v>
      </c>
      <c r="E8" s="17" t="s">
        <v>242</v>
      </c>
      <c r="F8" s="17" t="s">
        <v>242</v>
      </c>
      <c r="G8" s="17" t="s">
        <v>8</v>
      </c>
    </row>
    <row r="9" ht="34.5" customHeight="1"/>
    <row r="10" ht="19.5" customHeight="1"/>
    <row r="11" ht="34.5" customHeight="1"/>
    <row r="12" spans="2:7" ht="34.5" customHeight="1">
      <c r="B12" s="30" t="s">
        <v>18</v>
      </c>
      <c r="C12" s="30"/>
      <c r="D12" s="30"/>
      <c r="E12" s="30"/>
      <c r="F12" s="30"/>
      <c r="G12" s="30"/>
    </row>
    <row r="13" spans="2:8" ht="34.5" customHeight="1">
      <c r="B13" s="17" t="str">
        <f>Pools!E83</f>
        <v>Alb</v>
      </c>
      <c r="C13" s="17" t="str">
        <f>Pools!E84</f>
        <v>MV</v>
      </c>
      <c r="D13" s="17" t="str">
        <f>Pools!E85</f>
        <v>RV</v>
      </c>
      <c r="E13" s="17" t="str">
        <f>Pools!E86</f>
        <v>NP</v>
      </c>
      <c r="F13" s="17" t="str">
        <f>Pools!E87</f>
        <v>PV</v>
      </c>
      <c r="G13" s="17" t="str">
        <f>Pools!E88</f>
        <v>WL B</v>
      </c>
      <c r="H13" s="4"/>
    </row>
    <row r="14" spans="1:8" ht="34.5" customHeight="1">
      <c r="A14" s="17" t="str">
        <f>Pools!E83</f>
        <v>Alb</v>
      </c>
      <c r="B14" s="17" t="s">
        <v>8</v>
      </c>
      <c r="C14" s="17" t="s">
        <v>249</v>
      </c>
      <c r="D14" s="17" t="s">
        <v>330</v>
      </c>
      <c r="E14" s="17" t="s">
        <v>262</v>
      </c>
      <c r="F14" s="17" t="s">
        <v>423</v>
      </c>
      <c r="G14" s="17" t="s">
        <v>245</v>
      </c>
      <c r="H14" s="4"/>
    </row>
    <row r="15" spans="1:8" ht="34.5" customHeight="1">
      <c r="A15" s="17" t="str">
        <f>Pools!E84</f>
        <v>MV</v>
      </c>
      <c r="B15" s="17" t="s">
        <v>242</v>
      </c>
      <c r="C15" s="17" t="s">
        <v>8</v>
      </c>
      <c r="D15" s="17" t="s">
        <v>242</v>
      </c>
      <c r="E15" s="17" t="s">
        <v>425</v>
      </c>
      <c r="F15" s="17" t="s">
        <v>320</v>
      </c>
      <c r="G15" s="17" t="s">
        <v>377</v>
      </c>
      <c r="H15" s="4"/>
    </row>
    <row r="16" spans="1:8" ht="34.5" customHeight="1">
      <c r="A16" s="17" t="str">
        <f>Pools!E85</f>
        <v>RV</v>
      </c>
      <c r="B16" s="17" t="s">
        <v>242</v>
      </c>
      <c r="C16" s="17" t="s">
        <v>461</v>
      </c>
      <c r="D16" s="17" t="s">
        <v>8</v>
      </c>
      <c r="E16" s="17" t="s">
        <v>260</v>
      </c>
      <c r="F16" s="17" t="s">
        <v>337</v>
      </c>
      <c r="G16" s="17" t="s">
        <v>283</v>
      </c>
      <c r="H16" s="4"/>
    </row>
    <row r="17" spans="1:8" ht="34.5" customHeight="1">
      <c r="A17" s="17" t="str">
        <f>Pools!E86</f>
        <v>NP</v>
      </c>
      <c r="B17" s="17" t="s">
        <v>242</v>
      </c>
      <c r="C17" s="17" t="s">
        <v>242</v>
      </c>
      <c r="D17" s="17" t="s">
        <v>242</v>
      </c>
      <c r="E17" s="17" t="s">
        <v>8</v>
      </c>
      <c r="F17" s="17" t="s">
        <v>242</v>
      </c>
      <c r="G17" s="17" t="s">
        <v>329</v>
      </c>
      <c r="H17" s="4"/>
    </row>
    <row r="18" spans="1:8" ht="34.5" customHeight="1">
      <c r="A18" s="17" t="str">
        <f>Pools!E87</f>
        <v>PV</v>
      </c>
      <c r="B18" s="17" t="s">
        <v>242</v>
      </c>
      <c r="C18" s="17" t="s">
        <v>242</v>
      </c>
      <c r="D18" s="17" t="s">
        <v>242</v>
      </c>
      <c r="E18" s="17" t="s">
        <v>233</v>
      </c>
      <c r="F18" s="17" t="s">
        <v>8</v>
      </c>
      <c r="G18" s="17" t="s">
        <v>252</v>
      </c>
      <c r="H18" s="4"/>
    </row>
    <row r="19" spans="1:8" ht="34.5" customHeight="1">
      <c r="A19" s="17" t="str">
        <f>Pools!E88</f>
        <v>WL B</v>
      </c>
      <c r="B19" s="17" t="s">
        <v>242</v>
      </c>
      <c r="C19" s="17" t="s">
        <v>242</v>
      </c>
      <c r="D19" s="17" t="s">
        <v>242</v>
      </c>
      <c r="E19" s="17" t="s">
        <v>242</v>
      </c>
      <c r="F19" s="17" t="s">
        <v>242</v>
      </c>
      <c r="G19" s="17" t="s">
        <v>8</v>
      </c>
      <c r="H19" s="4"/>
    </row>
  </sheetData>
  <mergeCells count="2">
    <mergeCell ref="B1:G1"/>
    <mergeCell ref="B12:G12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="60" workbookViewId="0" topLeftCell="A1">
      <selection activeCell="J3" sqref="J3"/>
    </sheetView>
  </sheetViews>
  <sheetFormatPr defaultColWidth="9.140625" defaultRowHeight="12.75"/>
  <cols>
    <col min="1" max="1" width="12.57421875" style="0" customWidth="1"/>
    <col min="2" max="7" width="12.57421875" style="1" customWidth="1"/>
  </cols>
  <sheetData>
    <row r="1" spans="2:7" ht="30" customHeight="1">
      <c r="B1" s="30" t="s">
        <v>19</v>
      </c>
      <c r="C1" s="30"/>
      <c r="D1" s="30"/>
      <c r="E1" s="30"/>
      <c r="F1" s="30"/>
      <c r="G1" s="30"/>
    </row>
    <row r="2" spans="2:7" ht="34.5" customHeight="1">
      <c r="B2" s="17" t="str">
        <f>Pools!B92</f>
        <v>RV</v>
      </c>
      <c r="C2" s="17" t="str">
        <f>Pools!B93</f>
        <v>Alb B</v>
      </c>
      <c r="D2" s="17" t="str">
        <f>Pools!B94</f>
        <v>JJEF</v>
      </c>
      <c r="E2" s="17" t="str">
        <f>Pools!B95</f>
        <v>Paw</v>
      </c>
      <c r="F2" s="17" t="str">
        <f>Pools!B96</f>
        <v>WL</v>
      </c>
      <c r="G2" s="17" t="str">
        <f>Pools!B97</f>
        <v>PV</v>
      </c>
    </row>
    <row r="3" spans="1:7" ht="34.5" customHeight="1">
      <c r="A3" s="17" t="str">
        <f>Pools!B92</f>
        <v>RV</v>
      </c>
      <c r="B3" s="17" t="s">
        <v>8</v>
      </c>
      <c r="C3" s="17" t="s">
        <v>242</v>
      </c>
      <c r="D3" s="17" t="s">
        <v>242</v>
      </c>
      <c r="E3" s="17" t="s">
        <v>242</v>
      </c>
      <c r="F3" s="17" t="s">
        <v>242</v>
      </c>
      <c r="G3" s="17" t="s">
        <v>242</v>
      </c>
    </row>
    <row r="4" spans="1:7" ht="34.5" customHeight="1">
      <c r="A4" s="17" t="str">
        <f>Pools!B93</f>
        <v>Alb B</v>
      </c>
      <c r="B4" s="17" t="s">
        <v>253</v>
      </c>
      <c r="C4" s="17" t="s">
        <v>8</v>
      </c>
      <c r="D4" s="17" t="s">
        <v>242</v>
      </c>
      <c r="E4" s="17" t="s">
        <v>242</v>
      </c>
      <c r="F4" s="17" t="s">
        <v>242</v>
      </c>
      <c r="G4" s="17" t="s">
        <v>242</v>
      </c>
    </row>
    <row r="5" spans="1:7" ht="34.5" customHeight="1">
      <c r="A5" s="17" t="str">
        <f>Pools!B94</f>
        <v>JJEF</v>
      </c>
      <c r="B5" s="17" t="s">
        <v>243</v>
      </c>
      <c r="C5" s="17" t="s">
        <v>264</v>
      </c>
      <c r="D5" s="17" t="s">
        <v>8</v>
      </c>
      <c r="E5" s="17" t="s">
        <v>242</v>
      </c>
      <c r="F5" s="17" t="s">
        <v>386</v>
      </c>
      <c r="G5" s="17" t="s">
        <v>242</v>
      </c>
    </row>
    <row r="6" spans="1:7" ht="34.5" customHeight="1">
      <c r="A6" s="17" t="str">
        <f>Pools!B95</f>
        <v>Paw</v>
      </c>
      <c r="B6" s="17" t="s">
        <v>370</v>
      </c>
      <c r="C6" s="17" t="s">
        <v>267</v>
      </c>
      <c r="D6" s="17" t="s">
        <v>250</v>
      </c>
      <c r="E6" s="17" t="s">
        <v>8</v>
      </c>
      <c r="F6" s="17" t="s">
        <v>464</v>
      </c>
      <c r="G6" s="17" t="s">
        <v>242</v>
      </c>
    </row>
    <row r="7" spans="1:7" ht="34.5" customHeight="1">
      <c r="A7" s="17" t="str">
        <f>Pools!B96</f>
        <v>WL</v>
      </c>
      <c r="B7" s="17" t="s">
        <v>347</v>
      </c>
      <c r="C7" s="17" t="s">
        <v>333</v>
      </c>
      <c r="D7" s="17" t="s">
        <v>242</v>
      </c>
      <c r="E7" s="17" t="s">
        <v>242</v>
      </c>
      <c r="F7" s="17" t="s">
        <v>8</v>
      </c>
      <c r="G7" s="17" t="s">
        <v>238</v>
      </c>
    </row>
    <row r="8" spans="1:7" ht="34.5" customHeight="1">
      <c r="A8" s="17" t="str">
        <f>Pools!B97</f>
        <v>PV</v>
      </c>
      <c r="B8" s="17" t="s">
        <v>453</v>
      </c>
      <c r="C8" s="17" t="s">
        <v>383</v>
      </c>
      <c r="D8" s="17" t="s">
        <v>427</v>
      </c>
      <c r="E8" s="17" t="s">
        <v>336</v>
      </c>
      <c r="F8" s="17" t="s">
        <v>237</v>
      </c>
      <c r="G8" s="17" t="s">
        <v>8</v>
      </c>
    </row>
    <row r="9" ht="34.5" customHeight="1"/>
    <row r="10" ht="19.5" customHeight="1"/>
    <row r="11" ht="34.5" customHeight="1"/>
    <row r="12" spans="2:7" ht="34.5" customHeight="1">
      <c r="B12" s="30" t="s">
        <v>20</v>
      </c>
      <c r="C12" s="30"/>
      <c r="D12" s="30"/>
      <c r="E12" s="30"/>
      <c r="F12" s="30"/>
      <c r="G12" s="30"/>
    </row>
    <row r="13" spans="2:8" ht="34.5" customHeight="1">
      <c r="B13" s="17" t="str">
        <f>Pools!E92</f>
        <v>Alb</v>
      </c>
      <c r="C13" s="17" t="str">
        <f>Pools!E93</f>
        <v>High</v>
      </c>
      <c r="D13" s="17" t="str">
        <f>Pools!E94</f>
        <v>Midd</v>
      </c>
      <c r="E13" s="17" t="str">
        <f>Pools!E95</f>
        <v>Wash</v>
      </c>
      <c r="F13" s="17" t="str">
        <f>Pools!E96</f>
        <v>MV</v>
      </c>
      <c r="G13" s="17" t="str">
        <f>Pools!E97</f>
        <v>PV B</v>
      </c>
      <c r="H13" s="4"/>
    </row>
    <row r="14" spans="1:8" ht="34.5" customHeight="1">
      <c r="A14" s="17" t="str">
        <f>Pools!E92</f>
        <v>Alb</v>
      </c>
      <c r="B14" s="17" t="s">
        <v>8</v>
      </c>
      <c r="C14" s="17" t="s">
        <v>232</v>
      </c>
      <c r="D14" s="17" t="s">
        <v>242</v>
      </c>
      <c r="E14" s="17" t="s">
        <v>387</v>
      </c>
      <c r="F14" s="17" t="s">
        <v>242</v>
      </c>
      <c r="G14" s="17" t="s">
        <v>463</v>
      </c>
      <c r="H14" s="4"/>
    </row>
    <row r="15" spans="1:8" ht="34.5" customHeight="1">
      <c r="A15" s="17" t="str">
        <f>Pools!E93</f>
        <v>High</v>
      </c>
      <c r="B15" s="17" t="s">
        <v>231</v>
      </c>
      <c r="C15" s="17" t="s">
        <v>8</v>
      </c>
      <c r="D15" s="17" t="s">
        <v>242</v>
      </c>
      <c r="E15" s="17" t="s">
        <v>302</v>
      </c>
      <c r="F15" s="17" t="s">
        <v>242</v>
      </c>
      <c r="G15" s="17" t="s">
        <v>242</v>
      </c>
      <c r="H15" s="4"/>
    </row>
    <row r="16" spans="1:8" ht="34.5" customHeight="1">
      <c r="A16" s="17" t="str">
        <f>Pools!E94</f>
        <v>Midd</v>
      </c>
      <c r="B16" s="17" t="s">
        <v>334</v>
      </c>
      <c r="C16" s="17" t="s">
        <v>465</v>
      </c>
      <c r="D16" s="17" t="s">
        <v>8</v>
      </c>
      <c r="E16" s="17" t="s">
        <v>233</v>
      </c>
      <c r="F16" s="17" t="s">
        <v>242</v>
      </c>
      <c r="G16" s="17" t="s">
        <v>262</v>
      </c>
      <c r="H16" s="4"/>
    </row>
    <row r="17" spans="1:8" ht="34.5" customHeight="1">
      <c r="A17" s="17" t="str">
        <f>Pools!E95</f>
        <v>Wash</v>
      </c>
      <c r="B17" s="17" t="s">
        <v>242</v>
      </c>
      <c r="C17" s="17" t="s">
        <v>242</v>
      </c>
      <c r="D17" s="17" t="s">
        <v>234</v>
      </c>
      <c r="E17" s="17" t="s">
        <v>8</v>
      </c>
      <c r="F17" s="17" t="s">
        <v>242</v>
      </c>
      <c r="G17" s="17" t="s">
        <v>338</v>
      </c>
      <c r="H17" s="4"/>
    </row>
    <row r="18" spans="1:8" ht="34.5" customHeight="1">
      <c r="A18" s="17" t="str">
        <f>Pools!E96</f>
        <v>MV</v>
      </c>
      <c r="B18" s="17" t="s">
        <v>307</v>
      </c>
      <c r="C18" s="17" t="s">
        <v>335</v>
      </c>
      <c r="D18" s="17" t="s">
        <v>384</v>
      </c>
      <c r="E18" s="17" t="s">
        <v>386</v>
      </c>
      <c r="F18" s="17" t="s">
        <v>8</v>
      </c>
      <c r="G18" s="17" t="s">
        <v>235</v>
      </c>
      <c r="H18" s="4"/>
    </row>
    <row r="19" spans="1:8" ht="34.5" customHeight="1">
      <c r="A19" s="17" t="str">
        <f>Pools!E97</f>
        <v>PV B</v>
      </c>
      <c r="B19" s="17" t="s">
        <v>242</v>
      </c>
      <c r="C19" s="17" t="s">
        <v>388</v>
      </c>
      <c r="D19" s="17" t="s">
        <v>242</v>
      </c>
      <c r="E19" s="17" t="s">
        <v>242</v>
      </c>
      <c r="F19" s="17" t="s">
        <v>236</v>
      </c>
      <c r="G19" s="17" t="s">
        <v>8</v>
      </c>
      <c r="H19" s="4"/>
    </row>
  </sheetData>
  <mergeCells count="2">
    <mergeCell ref="B1:G1"/>
    <mergeCell ref="B12:G12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="60" workbookViewId="0" topLeftCell="A1">
      <selection activeCell="H4" sqref="H4:I4"/>
    </sheetView>
  </sheetViews>
  <sheetFormatPr defaultColWidth="9.140625" defaultRowHeight="12.75"/>
  <cols>
    <col min="1" max="1" width="12.57421875" style="0" customWidth="1"/>
    <col min="2" max="7" width="12.57421875" style="1" customWidth="1"/>
  </cols>
  <sheetData>
    <row r="1" spans="2:7" ht="30" customHeight="1">
      <c r="B1" s="30" t="s">
        <v>21</v>
      </c>
      <c r="C1" s="30"/>
      <c r="D1" s="30"/>
      <c r="E1" s="30"/>
      <c r="F1" s="30"/>
      <c r="G1" s="30"/>
    </row>
    <row r="2" spans="2:7" ht="34.5" customHeight="1">
      <c r="B2" s="17" t="str">
        <f>Pools!B103</f>
        <v>WL</v>
      </c>
      <c r="C2" s="17" t="str">
        <f>Pools!B104</f>
        <v>MV</v>
      </c>
      <c r="D2" s="17" t="str">
        <f>Pools!B105</f>
        <v>Midd</v>
      </c>
      <c r="E2" s="17" t="str">
        <f>Pools!B106</f>
        <v>RV</v>
      </c>
      <c r="F2" s="17" t="str">
        <f>Pools!B107</f>
        <v>JJEF</v>
      </c>
      <c r="G2" s="17" t="str">
        <f>Pools!B108</f>
        <v>High</v>
      </c>
    </row>
    <row r="3" spans="1:7" ht="34.5" customHeight="1">
      <c r="A3" s="17" t="str">
        <f>Pools!B103</f>
        <v>WL</v>
      </c>
      <c r="B3" s="17" t="s">
        <v>8</v>
      </c>
      <c r="C3" s="17" t="s">
        <v>241</v>
      </c>
      <c r="D3" s="17" t="s">
        <v>337</v>
      </c>
      <c r="E3" s="17" t="s">
        <v>385</v>
      </c>
      <c r="F3" s="17" t="s">
        <v>391</v>
      </c>
      <c r="G3" s="17" t="s">
        <v>459</v>
      </c>
    </row>
    <row r="4" spans="1:7" ht="34.5" customHeight="1">
      <c r="A4" s="17" t="str">
        <f>Pools!B104</f>
        <v>MV</v>
      </c>
      <c r="B4" s="17" t="s">
        <v>242</v>
      </c>
      <c r="C4" s="17" t="s">
        <v>8</v>
      </c>
      <c r="D4" s="17" t="s">
        <v>242</v>
      </c>
      <c r="E4" s="17" t="s">
        <v>429</v>
      </c>
      <c r="F4" s="17" t="s">
        <v>300</v>
      </c>
      <c r="G4" s="17" t="s">
        <v>394</v>
      </c>
    </row>
    <row r="5" spans="1:7" ht="34.5" customHeight="1">
      <c r="A5" s="17" t="str">
        <f>Pools!B105</f>
        <v>Midd</v>
      </c>
      <c r="B5" s="17" t="s">
        <v>242</v>
      </c>
      <c r="C5" s="17" t="s">
        <v>426</v>
      </c>
      <c r="D5" s="17" t="s">
        <v>8</v>
      </c>
      <c r="E5" s="17" t="s">
        <v>243</v>
      </c>
      <c r="F5" s="17" t="s">
        <v>288</v>
      </c>
      <c r="G5" s="17" t="s">
        <v>254</v>
      </c>
    </row>
    <row r="6" spans="1:7" ht="34.5" customHeight="1">
      <c r="A6" s="17" t="str">
        <f>Pools!B106</f>
        <v>RV</v>
      </c>
      <c r="B6" s="17" t="s">
        <v>242</v>
      </c>
      <c r="C6" s="17" t="s">
        <v>242</v>
      </c>
      <c r="D6" s="17" t="s">
        <v>242</v>
      </c>
      <c r="E6" s="17" t="s">
        <v>8</v>
      </c>
      <c r="F6" s="17" t="s">
        <v>242</v>
      </c>
      <c r="G6" s="17" t="s">
        <v>242</v>
      </c>
    </row>
    <row r="7" spans="1:7" ht="34.5" customHeight="1">
      <c r="A7" s="17" t="str">
        <f>Pools!B107</f>
        <v>JJEF</v>
      </c>
      <c r="B7" s="17" t="s">
        <v>242</v>
      </c>
      <c r="C7" s="17" t="s">
        <v>242</v>
      </c>
      <c r="D7" s="17" t="s">
        <v>242</v>
      </c>
      <c r="E7" s="17" t="s">
        <v>471</v>
      </c>
      <c r="F7" s="17" t="s">
        <v>8</v>
      </c>
      <c r="G7" s="17" t="s">
        <v>240</v>
      </c>
    </row>
    <row r="8" spans="1:7" ht="34.5" customHeight="1">
      <c r="A8" s="17" t="str">
        <f>Pools!B108</f>
        <v>High</v>
      </c>
      <c r="B8" s="17" t="s">
        <v>242</v>
      </c>
      <c r="C8" s="17" t="s">
        <v>242</v>
      </c>
      <c r="D8" s="17" t="s">
        <v>242</v>
      </c>
      <c r="E8" s="17" t="s">
        <v>300</v>
      </c>
      <c r="F8" s="17" t="s">
        <v>239</v>
      </c>
      <c r="G8" s="17" t="s">
        <v>8</v>
      </c>
    </row>
    <row r="9" ht="34.5" customHeight="1"/>
    <row r="10" ht="19.5" customHeight="1"/>
    <row r="11" ht="34.5" customHeight="1"/>
    <row r="12" spans="2:7" ht="34.5" customHeight="1">
      <c r="B12" s="30" t="s">
        <v>22</v>
      </c>
      <c r="C12" s="30"/>
      <c r="D12" s="30"/>
      <c r="E12" s="30"/>
      <c r="F12" s="30"/>
      <c r="G12" s="30"/>
    </row>
    <row r="13" spans="2:8" ht="34.5" customHeight="1">
      <c r="B13" s="17" t="str">
        <f>Pools!E103</f>
        <v>Paw</v>
      </c>
      <c r="C13" s="17" t="str">
        <f>Pools!E104</f>
        <v>Midd B</v>
      </c>
      <c r="D13" s="17" t="str">
        <f>Pools!E105</f>
        <v>Har</v>
      </c>
      <c r="E13" s="17" t="str">
        <f>Pools!E106</f>
        <v>Alb</v>
      </c>
      <c r="F13" s="17" t="str">
        <f>Pools!E107</f>
        <v>PV</v>
      </c>
      <c r="G13" s="17" t="str">
        <f>Pools!E108</f>
        <v>Wash</v>
      </c>
      <c r="H13" s="4"/>
    </row>
    <row r="14" spans="1:8" ht="34.5" customHeight="1">
      <c r="A14" s="17" t="str">
        <f>Pools!E103</f>
        <v>Paw</v>
      </c>
      <c r="B14" s="17" t="s">
        <v>8</v>
      </c>
      <c r="C14" s="17" t="s">
        <v>242</v>
      </c>
      <c r="D14" s="17" t="s">
        <v>252</v>
      </c>
      <c r="E14" s="17" t="s">
        <v>242</v>
      </c>
      <c r="F14" s="17" t="s">
        <v>428</v>
      </c>
      <c r="G14" s="17" t="s">
        <v>242</v>
      </c>
      <c r="H14" s="4"/>
    </row>
    <row r="15" spans="1:8" ht="34.5" customHeight="1">
      <c r="A15" s="17" t="str">
        <f>Pools!E104</f>
        <v>Midd B</v>
      </c>
      <c r="B15" s="17" t="s">
        <v>248</v>
      </c>
      <c r="C15" s="17" t="s">
        <v>8</v>
      </c>
      <c r="D15" s="17" t="s">
        <v>466</v>
      </c>
      <c r="E15" s="17" t="s">
        <v>242</v>
      </c>
      <c r="F15" s="17" t="s">
        <v>242</v>
      </c>
      <c r="G15" s="17" t="s">
        <v>242</v>
      </c>
      <c r="H15" s="4"/>
    </row>
    <row r="16" spans="1:8" ht="34.5" customHeight="1">
      <c r="A16" s="17" t="str">
        <f>Pools!E105</f>
        <v>Har</v>
      </c>
      <c r="B16" s="17" t="s">
        <v>242</v>
      </c>
      <c r="C16" s="17" t="s">
        <v>242</v>
      </c>
      <c r="D16" s="17" t="s">
        <v>8</v>
      </c>
      <c r="E16" s="17" t="s">
        <v>242</v>
      </c>
      <c r="F16" s="17" t="s">
        <v>242</v>
      </c>
      <c r="G16" s="17" t="s">
        <v>242</v>
      </c>
      <c r="H16" s="4"/>
    </row>
    <row r="17" spans="1:8" ht="34.5" customHeight="1">
      <c r="A17" s="17" t="str">
        <f>Pools!E106</f>
        <v>Alb</v>
      </c>
      <c r="B17" s="17" t="s">
        <v>249</v>
      </c>
      <c r="C17" s="17" t="s">
        <v>255</v>
      </c>
      <c r="D17" s="17" t="s">
        <v>246</v>
      </c>
      <c r="E17" s="17" t="s">
        <v>8</v>
      </c>
      <c r="F17" s="17" t="s">
        <v>468</v>
      </c>
      <c r="G17" s="17" t="s">
        <v>242</v>
      </c>
      <c r="H17" s="4"/>
    </row>
    <row r="18" spans="1:8" ht="34.5" customHeight="1">
      <c r="A18" s="17" t="str">
        <f>Pools!E107</f>
        <v>PV</v>
      </c>
      <c r="B18" s="17" t="s">
        <v>242</v>
      </c>
      <c r="C18" s="17" t="s">
        <v>340</v>
      </c>
      <c r="D18" s="17" t="s">
        <v>393</v>
      </c>
      <c r="E18" s="17" t="s">
        <v>242</v>
      </c>
      <c r="F18" s="17" t="s">
        <v>8</v>
      </c>
      <c r="G18" s="17" t="s">
        <v>242</v>
      </c>
      <c r="H18" s="4"/>
    </row>
    <row r="19" spans="1:8" ht="34.5" customHeight="1">
      <c r="A19" s="17" t="str">
        <f>Pools!E108</f>
        <v>Wash</v>
      </c>
      <c r="B19" s="17" t="s">
        <v>313</v>
      </c>
      <c r="C19" s="17" t="s">
        <v>389</v>
      </c>
      <c r="D19" s="17" t="s">
        <v>430</v>
      </c>
      <c r="E19" s="17" t="s">
        <v>339</v>
      </c>
      <c r="F19" s="17" t="s">
        <v>257</v>
      </c>
      <c r="G19" s="17" t="s">
        <v>8</v>
      </c>
      <c r="H19" s="4"/>
    </row>
  </sheetData>
  <mergeCells count="2">
    <mergeCell ref="B1:G1"/>
    <mergeCell ref="B12:G12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="60" workbookViewId="0" topLeftCell="A1">
      <selection activeCell="H5" sqref="H5"/>
    </sheetView>
  </sheetViews>
  <sheetFormatPr defaultColWidth="9.140625" defaultRowHeight="12.75"/>
  <cols>
    <col min="1" max="1" width="12.57421875" style="0" customWidth="1"/>
    <col min="2" max="7" width="12.57421875" style="1" customWidth="1"/>
  </cols>
  <sheetData>
    <row r="1" spans="2:7" ht="30" customHeight="1">
      <c r="B1" s="30" t="s">
        <v>23</v>
      </c>
      <c r="C1" s="30"/>
      <c r="D1" s="30"/>
      <c r="E1" s="30"/>
      <c r="F1" s="30"/>
      <c r="G1" s="30"/>
    </row>
    <row r="2" spans="2:7" ht="34.5" customHeight="1">
      <c r="B2" s="17" t="str">
        <f>Pools!B112</f>
        <v>NP</v>
      </c>
      <c r="C2" s="17" t="str">
        <f>Pools!B113</f>
        <v>Midd</v>
      </c>
      <c r="D2" s="17" t="str">
        <f>Pools!B114</f>
        <v>Wash</v>
      </c>
      <c r="E2" s="17" t="str">
        <f>Pools!B115</f>
        <v>RV</v>
      </c>
      <c r="F2" s="17" t="str">
        <f>Pools!B116</f>
        <v>PV</v>
      </c>
      <c r="G2" s="17" t="str">
        <f>Pools!B117</f>
        <v>WL</v>
      </c>
    </row>
    <row r="3" spans="1:7" ht="34.5" customHeight="1">
      <c r="A3" s="17" t="str">
        <f>Pools!B112</f>
        <v>NP</v>
      </c>
      <c r="B3" s="17" t="s">
        <v>8</v>
      </c>
      <c r="C3" s="17" t="s">
        <v>242</v>
      </c>
      <c r="D3" s="17" t="s">
        <v>345</v>
      </c>
      <c r="E3" s="17" t="s">
        <v>242</v>
      </c>
      <c r="F3" s="17" t="s">
        <v>242</v>
      </c>
      <c r="G3" s="17" t="s">
        <v>242</v>
      </c>
    </row>
    <row r="4" spans="1:7" ht="34.5" customHeight="1">
      <c r="A4" s="17" t="str">
        <f>Pools!B113</f>
        <v>Midd</v>
      </c>
      <c r="B4" s="17" t="s">
        <v>244</v>
      </c>
      <c r="C4" s="17" t="s">
        <v>8</v>
      </c>
      <c r="D4" s="17" t="s">
        <v>440</v>
      </c>
      <c r="E4" s="17" t="s">
        <v>242</v>
      </c>
      <c r="F4" s="17" t="s">
        <v>342</v>
      </c>
      <c r="G4" s="17" t="s">
        <v>242</v>
      </c>
    </row>
    <row r="5" spans="1:7" ht="34.5" customHeight="1">
      <c r="A5" s="17" t="str">
        <f>Pools!B114</f>
        <v>Wash</v>
      </c>
      <c r="B5" s="17" t="s">
        <v>242</v>
      </c>
      <c r="C5" s="17" t="s">
        <v>242</v>
      </c>
      <c r="D5" s="17" t="s">
        <v>8</v>
      </c>
      <c r="E5" s="17" t="s">
        <v>242</v>
      </c>
      <c r="F5" s="17" t="s">
        <v>242</v>
      </c>
      <c r="G5" s="17" t="s">
        <v>242</v>
      </c>
    </row>
    <row r="6" spans="1:7" ht="34.5" customHeight="1">
      <c r="A6" s="17" t="str">
        <f>Pools!B115</f>
        <v>RV</v>
      </c>
      <c r="B6" s="17" t="s">
        <v>390</v>
      </c>
      <c r="C6" s="17" t="s">
        <v>310</v>
      </c>
      <c r="D6" s="17" t="s">
        <v>245</v>
      </c>
      <c r="E6" s="17" t="s">
        <v>8</v>
      </c>
      <c r="F6" s="17" t="s">
        <v>329</v>
      </c>
      <c r="G6" s="17" t="s">
        <v>351</v>
      </c>
    </row>
    <row r="7" spans="1:7" ht="34.5" customHeight="1">
      <c r="A7" s="17" t="str">
        <f>Pools!B116</f>
        <v>PV</v>
      </c>
      <c r="B7" s="17" t="s">
        <v>370</v>
      </c>
      <c r="C7" s="17" t="s">
        <v>242</v>
      </c>
      <c r="D7" s="17" t="s">
        <v>398</v>
      </c>
      <c r="E7" s="17" t="s">
        <v>242</v>
      </c>
      <c r="F7" s="17" t="s">
        <v>8</v>
      </c>
      <c r="G7" s="17" t="s">
        <v>242</v>
      </c>
    </row>
    <row r="8" spans="1:7" ht="34.5" customHeight="1">
      <c r="A8" s="17" t="str">
        <f>Pools!B117</f>
        <v>WL</v>
      </c>
      <c r="B8" s="17" t="s">
        <v>459</v>
      </c>
      <c r="C8" s="17" t="s">
        <v>396</v>
      </c>
      <c r="D8" s="17" t="s">
        <v>257</v>
      </c>
      <c r="E8" s="17" t="s">
        <v>242</v>
      </c>
      <c r="F8" s="17" t="s">
        <v>276</v>
      </c>
      <c r="G8" s="17" t="s">
        <v>8</v>
      </c>
    </row>
    <row r="9" ht="34.5" customHeight="1"/>
    <row r="10" ht="19.5" customHeight="1"/>
    <row r="11" ht="34.5" customHeight="1"/>
    <row r="12" spans="2:7" ht="34.5" customHeight="1">
      <c r="B12" s="30" t="s">
        <v>24</v>
      </c>
      <c r="C12" s="30"/>
      <c r="D12" s="30"/>
      <c r="E12" s="30"/>
      <c r="F12" s="30"/>
      <c r="G12" s="30"/>
    </row>
    <row r="13" spans="2:8" ht="34.5" customHeight="1">
      <c r="B13" s="17" t="str">
        <f>Pools!E112</f>
        <v>JJEF</v>
      </c>
      <c r="C13" s="17" t="str">
        <f>Pools!E113</f>
        <v>Har</v>
      </c>
      <c r="D13" s="17" t="str">
        <f>Pools!E114</f>
        <v>Paw</v>
      </c>
      <c r="E13" s="17" t="str">
        <f>Pools!E115</f>
        <v>Alb</v>
      </c>
      <c r="F13" s="17" t="str">
        <f>Pools!E116</f>
        <v>MV</v>
      </c>
      <c r="G13" s="17" t="str">
        <f>Pools!E117</f>
        <v>High</v>
      </c>
      <c r="H13" s="4"/>
    </row>
    <row r="14" spans="1:8" ht="34.5" customHeight="1">
      <c r="A14" s="17" t="str">
        <f>Pools!E112</f>
        <v>JJEF</v>
      </c>
      <c r="B14" s="17" t="s">
        <v>8</v>
      </c>
      <c r="C14" s="17" t="s">
        <v>259</v>
      </c>
      <c r="D14" s="17" t="s">
        <v>263</v>
      </c>
      <c r="E14" s="17" t="s">
        <v>392</v>
      </c>
      <c r="F14" s="17" t="s">
        <v>242</v>
      </c>
      <c r="G14" s="17" t="s">
        <v>242</v>
      </c>
      <c r="H14" s="4"/>
    </row>
    <row r="15" spans="1:8" ht="34.5" customHeight="1">
      <c r="A15" s="17" t="str">
        <f>Pools!E113</f>
        <v>Har</v>
      </c>
      <c r="B15" s="17" t="s">
        <v>242</v>
      </c>
      <c r="C15" s="17" t="s">
        <v>8</v>
      </c>
      <c r="D15" s="17" t="s">
        <v>428</v>
      </c>
      <c r="E15" s="17" t="s">
        <v>431</v>
      </c>
      <c r="F15" s="17" t="s">
        <v>242</v>
      </c>
      <c r="G15" s="17" t="s">
        <v>242</v>
      </c>
      <c r="H15" s="4"/>
    </row>
    <row r="16" spans="1:8" ht="34.5" customHeight="1">
      <c r="A16" s="17" t="str">
        <f>Pools!E114</f>
        <v>Paw</v>
      </c>
      <c r="B16" s="17" t="s">
        <v>242</v>
      </c>
      <c r="C16" s="17" t="s">
        <v>242</v>
      </c>
      <c r="D16" s="17" t="s">
        <v>8</v>
      </c>
      <c r="E16" s="17" t="s">
        <v>258</v>
      </c>
      <c r="F16" s="17" t="s">
        <v>242</v>
      </c>
      <c r="G16" s="17" t="s">
        <v>242</v>
      </c>
      <c r="H16" s="4"/>
    </row>
    <row r="17" spans="1:8" ht="34.5" customHeight="1">
      <c r="A17" s="17" t="str">
        <f>Pools!E115</f>
        <v>Alb</v>
      </c>
      <c r="B17" s="17" t="s">
        <v>242</v>
      </c>
      <c r="C17" s="17" t="s">
        <v>242</v>
      </c>
      <c r="D17" s="17" t="s">
        <v>242</v>
      </c>
      <c r="E17" s="17" t="s">
        <v>8</v>
      </c>
      <c r="F17" s="17" t="s">
        <v>242</v>
      </c>
      <c r="G17" s="17" t="s">
        <v>242</v>
      </c>
      <c r="H17" s="4"/>
    </row>
    <row r="18" spans="1:8" ht="34.5" customHeight="1">
      <c r="A18" s="17" t="str">
        <f>Pools!E116</f>
        <v>MV</v>
      </c>
      <c r="B18" s="17" t="s">
        <v>325</v>
      </c>
      <c r="C18" s="17" t="s">
        <v>341</v>
      </c>
      <c r="D18" s="17" t="s">
        <v>370</v>
      </c>
      <c r="E18" s="17" t="s">
        <v>435</v>
      </c>
      <c r="F18" s="17" t="s">
        <v>8</v>
      </c>
      <c r="G18" s="17" t="s">
        <v>256</v>
      </c>
      <c r="H18" s="4"/>
    </row>
    <row r="19" spans="1:8" ht="34.5" customHeight="1">
      <c r="A19" s="17" t="str">
        <f>Pools!E117</f>
        <v>High</v>
      </c>
      <c r="B19" s="17" t="s">
        <v>467</v>
      </c>
      <c r="C19" s="17" t="s">
        <v>391</v>
      </c>
      <c r="D19" s="17" t="s">
        <v>432</v>
      </c>
      <c r="E19" s="17" t="s">
        <v>343</v>
      </c>
      <c r="F19" s="17" t="s">
        <v>242</v>
      </c>
      <c r="G19" s="17" t="s">
        <v>8</v>
      </c>
      <c r="H19" s="4"/>
    </row>
  </sheetData>
  <mergeCells count="2">
    <mergeCell ref="B1:G1"/>
    <mergeCell ref="B12:G12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="60" workbookViewId="0" topLeftCell="A1">
      <selection activeCell="J4" sqref="J4"/>
    </sheetView>
  </sheetViews>
  <sheetFormatPr defaultColWidth="9.140625" defaultRowHeight="12.75"/>
  <cols>
    <col min="1" max="1" width="12.57421875" style="0" customWidth="1"/>
    <col min="2" max="7" width="12.57421875" style="1" customWidth="1"/>
  </cols>
  <sheetData>
    <row r="1" spans="2:7" ht="30" customHeight="1">
      <c r="B1" s="30" t="s">
        <v>25</v>
      </c>
      <c r="C1" s="30"/>
      <c r="D1" s="30"/>
      <c r="E1" s="30"/>
      <c r="F1" s="30"/>
      <c r="G1" s="30"/>
    </row>
    <row r="2" spans="2:7" ht="34.5" customHeight="1">
      <c r="B2" s="17" t="str">
        <f>Pools!B121</f>
        <v>Alb</v>
      </c>
      <c r="C2" s="17" t="str">
        <f>Pools!B122</f>
        <v>Paw</v>
      </c>
      <c r="D2" s="17" t="str">
        <f>Pools!B123</f>
        <v>High  C</v>
      </c>
      <c r="E2" s="17" t="str">
        <f>Pools!B124</f>
        <v>Har</v>
      </c>
      <c r="F2" s="17" t="str">
        <f>Pools!B125</f>
        <v>MV</v>
      </c>
      <c r="G2" s="17" t="str">
        <f>Pools!B126</f>
        <v>High</v>
      </c>
    </row>
    <row r="3" spans="1:7" ht="34.5" customHeight="1">
      <c r="A3" s="17" t="str">
        <f>Pools!B121</f>
        <v>Alb</v>
      </c>
      <c r="B3" s="17" t="s">
        <v>8</v>
      </c>
      <c r="C3" s="17" t="s">
        <v>278</v>
      </c>
      <c r="D3" s="17" t="s">
        <v>242</v>
      </c>
      <c r="E3" s="17" t="s">
        <v>320</v>
      </c>
      <c r="F3" s="17" t="s">
        <v>242</v>
      </c>
      <c r="G3" s="17" t="s">
        <v>242</v>
      </c>
    </row>
    <row r="4" spans="1:7" ht="34.5" customHeight="1">
      <c r="A4" s="17" t="str">
        <f>Pools!B122</f>
        <v>Paw</v>
      </c>
      <c r="B4" s="17" t="s">
        <v>242</v>
      </c>
      <c r="C4" s="17" t="s">
        <v>8</v>
      </c>
      <c r="D4" s="17" t="s">
        <v>242</v>
      </c>
      <c r="E4" s="17" t="s">
        <v>375</v>
      </c>
      <c r="F4" s="17" t="s">
        <v>242</v>
      </c>
      <c r="G4" s="17" t="s">
        <v>242</v>
      </c>
    </row>
    <row r="5" spans="1:7" ht="34.5" customHeight="1">
      <c r="A5" s="17" t="str">
        <f>Pools!B123</f>
        <v>High  C</v>
      </c>
      <c r="B5" s="17" t="s">
        <v>331</v>
      </c>
      <c r="C5" s="17" t="s">
        <v>446</v>
      </c>
      <c r="D5" s="17" t="s">
        <v>8</v>
      </c>
      <c r="E5" s="17" t="s">
        <v>275</v>
      </c>
      <c r="F5" s="17" t="s">
        <v>242</v>
      </c>
      <c r="G5" s="17" t="s">
        <v>242</v>
      </c>
    </row>
    <row r="6" spans="1:7" ht="34.5" customHeight="1">
      <c r="A6" s="17" t="str">
        <f>Pools!B124</f>
        <v>Har</v>
      </c>
      <c r="B6" s="17" t="s">
        <v>242</v>
      </c>
      <c r="C6" s="17" t="s">
        <v>242</v>
      </c>
      <c r="D6" s="17" t="s">
        <v>242</v>
      </c>
      <c r="E6" s="17" t="s">
        <v>8</v>
      </c>
      <c r="F6" s="17" t="s">
        <v>242</v>
      </c>
      <c r="G6" s="17" t="s">
        <v>242</v>
      </c>
    </row>
    <row r="7" spans="1:7" ht="34.5" customHeight="1">
      <c r="A7" s="17" t="str">
        <f>Pools!B125</f>
        <v>MV</v>
      </c>
      <c r="B7" s="17" t="s">
        <v>287</v>
      </c>
      <c r="C7" s="17" t="s">
        <v>344</v>
      </c>
      <c r="D7" s="17" t="s">
        <v>395</v>
      </c>
      <c r="E7" s="17" t="s">
        <v>283</v>
      </c>
      <c r="F7" s="17" t="s">
        <v>8</v>
      </c>
      <c r="G7" s="17" t="s">
        <v>266</v>
      </c>
    </row>
    <row r="8" spans="1:7" ht="34.5" customHeight="1">
      <c r="A8" s="17" t="str">
        <f>Pools!B126</f>
        <v>High</v>
      </c>
      <c r="B8" s="17" t="s">
        <v>469</v>
      </c>
      <c r="C8" s="17" t="s">
        <v>397</v>
      </c>
      <c r="D8" s="17" t="s">
        <v>434</v>
      </c>
      <c r="E8" s="17" t="s">
        <v>355</v>
      </c>
      <c r="F8" s="17" t="s">
        <v>242</v>
      </c>
      <c r="G8" s="17" t="s">
        <v>8</v>
      </c>
    </row>
    <row r="9" ht="34.5" customHeight="1"/>
    <row r="10" ht="19.5" customHeight="1"/>
    <row r="11" ht="34.5" customHeight="1"/>
    <row r="12" spans="2:7" ht="34.5" customHeight="1">
      <c r="B12" s="30" t="s">
        <v>26</v>
      </c>
      <c r="C12" s="30"/>
      <c r="D12" s="30"/>
      <c r="E12" s="30"/>
      <c r="F12" s="30"/>
      <c r="G12" s="30"/>
    </row>
    <row r="13" spans="2:8" ht="34.5" customHeight="1">
      <c r="B13" s="17" t="str">
        <f>Pools!E121</f>
        <v>Wash</v>
      </c>
      <c r="C13" s="17" t="str">
        <f>Pools!E122</f>
        <v>Midd</v>
      </c>
      <c r="D13" s="17" t="str">
        <f>Pools!E123</f>
        <v>High B</v>
      </c>
      <c r="E13" s="17" t="str">
        <f>Pools!E124</f>
        <v>Paw B</v>
      </c>
      <c r="F13" s="17" t="str">
        <f>Pools!E125</f>
        <v>JJEF</v>
      </c>
      <c r="G13" s="17" t="str">
        <f>Pools!E126</f>
        <v>WL</v>
      </c>
      <c r="H13" s="4"/>
    </row>
    <row r="14" spans="1:8" ht="34.5" customHeight="1">
      <c r="A14" s="17" t="str">
        <f>Pools!E121</f>
        <v>Wash</v>
      </c>
      <c r="B14" s="17" t="s">
        <v>8</v>
      </c>
      <c r="C14" s="17" t="s">
        <v>242</v>
      </c>
      <c r="D14" s="17" t="s">
        <v>242</v>
      </c>
      <c r="E14" s="17" t="s">
        <v>242</v>
      </c>
      <c r="F14" s="17" t="s">
        <v>242</v>
      </c>
      <c r="G14" s="17" t="s">
        <v>242</v>
      </c>
      <c r="H14" s="4"/>
    </row>
    <row r="15" spans="1:8" ht="34.5" customHeight="1">
      <c r="A15" s="17" t="str">
        <f>Pools!E122</f>
        <v>Midd</v>
      </c>
      <c r="B15" s="17" t="s">
        <v>279</v>
      </c>
      <c r="C15" s="17" t="s">
        <v>8</v>
      </c>
      <c r="D15" s="17" t="s">
        <v>465</v>
      </c>
      <c r="E15" s="17" t="s">
        <v>242</v>
      </c>
      <c r="F15" s="17" t="s">
        <v>242</v>
      </c>
      <c r="G15" s="17" t="s">
        <v>242</v>
      </c>
      <c r="H15" s="4"/>
    </row>
    <row r="16" spans="1:8" ht="34.5" customHeight="1">
      <c r="A16" s="17" t="str">
        <f>Pools!E123</f>
        <v>High B</v>
      </c>
      <c r="B16" s="17" t="s">
        <v>349</v>
      </c>
      <c r="C16" s="17" t="s">
        <v>242</v>
      </c>
      <c r="D16" s="17" t="s">
        <v>8</v>
      </c>
      <c r="E16" s="17" t="s">
        <v>242</v>
      </c>
      <c r="F16" s="17" t="s">
        <v>242</v>
      </c>
      <c r="G16" s="17" t="s">
        <v>242</v>
      </c>
      <c r="H16" s="4"/>
    </row>
    <row r="17" spans="1:8" ht="34.5" customHeight="1">
      <c r="A17" s="17" t="str">
        <f>Pools!E124</f>
        <v>Paw B</v>
      </c>
      <c r="B17" s="17" t="s">
        <v>314</v>
      </c>
      <c r="C17" s="17" t="s">
        <v>433</v>
      </c>
      <c r="D17" s="17" t="s">
        <v>283</v>
      </c>
      <c r="E17" s="17" t="s">
        <v>8</v>
      </c>
      <c r="F17" s="17" t="s">
        <v>242</v>
      </c>
      <c r="G17" s="17" t="s">
        <v>242</v>
      </c>
      <c r="H17" s="4"/>
    </row>
    <row r="18" spans="1:8" ht="34.5" customHeight="1">
      <c r="A18" s="17" t="str">
        <f>Pools!E125</f>
        <v>JJEF</v>
      </c>
      <c r="B18" s="17" t="s">
        <v>254</v>
      </c>
      <c r="C18" s="17" t="s">
        <v>319</v>
      </c>
      <c r="D18" s="17" t="s">
        <v>317</v>
      </c>
      <c r="E18" s="17" t="s">
        <v>472</v>
      </c>
      <c r="F18" s="17" t="s">
        <v>8</v>
      </c>
      <c r="G18" s="17" t="s">
        <v>274</v>
      </c>
      <c r="H18" s="4"/>
    </row>
    <row r="19" spans="1:8" ht="34.5" customHeight="1">
      <c r="A19" s="17" t="str">
        <f>Pools!E126</f>
        <v>WL</v>
      </c>
      <c r="B19" s="17" t="s">
        <v>470</v>
      </c>
      <c r="C19" s="17" t="s">
        <v>342</v>
      </c>
      <c r="D19" s="17" t="s">
        <v>435</v>
      </c>
      <c r="E19" s="17" t="s">
        <v>346</v>
      </c>
      <c r="F19" s="17" t="s">
        <v>242</v>
      </c>
      <c r="G19" s="17" t="s">
        <v>8</v>
      </c>
      <c r="H19" s="4"/>
    </row>
  </sheetData>
  <mergeCells count="2">
    <mergeCell ref="B1:G1"/>
    <mergeCell ref="B12:G12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="60" workbookViewId="0" topLeftCell="A1">
      <selection activeCell="J8" sqref="J8"/>
    </sheetView>
  </sheetViews>
  <sheetFormatPr defaultColWidth="9.140625" defaultRowHeight="12.75"/>
  <cols>
    <col min="1" max="1" width="12.57421875" style="0" customWidth="1"/>
    <col min="2" max="7" width="12.57421875" style="1" customWidth="1"/>
  </cols>
  <sheetData>
    <row r="1" spans="2:7" ht="30" customHeight="1">
      <c r="B1" s="30" t="s">
        <v>27</v>
      </c>
      <c r="C1" s="30"/>
      <c r="D1" s="30"/>
      <c r="E1" s="30"/>
      <c r="F1" s="30"/>
      <c r="G1" s="30"/>
    </row>
    <row r="2" spans="2:7" ht="34.5" customHeight="1">
      <c r="B2" s="17" t="str">
        <f>Pools!B130</f>
        <v>High B</v>
      </c>
      <c r="C2" s="17" t="str">
        <f>Pools!B131</f>
        <v>JJEF </v>
      </c>
      <c r="D2" s="17" t="str">
        <f>Pools!B132</f>
        <v>NP</v>
      </c>
      <c r="E2" s="17" t="str">
        <f>Pools!B133</f>
        <v>JJEF B</v>
      </c>
      <c r="F2" s="17" t="str">
        <f>Pools!B134</f>
        <v>Har</v>
      </c>
      <c r="G2" s="17">
        <f>Pools!B135</f>
        <v>0</v>
      </c>
    </row>
    <row r="3" spans="1:7" ht="34.5" customHeight="1">
      <c r="A3" s="17" t="str">
        <f>Pools!B130</f>
        <v>High B</v>
      </c>
      <c r="B3" s="17" t="s">
        <v>8</v>
      </c>
      <c r="C3" s="17" t="s">
        <v>242</v>
      </c>
      <c r="D3" s="17" t="s">
        <v>242</v>
      </c>
      <c r="E3" s="17" t="s">
        <v>242</v>
      </c>
      <c r="F3" s="17" t="s">
        <v>242</v>
      </c>
      <c r="G3" s="17" t="s">
        <v>8</v>
      </c>
    </row>
    <row r="4" spans="1:7" ht="34.5" customHeight="1">
      <c r="A4" s="17" t="str">
        <f>Pools!B131</f>
        <v>JJEF </v>
      </c>
      <c r="B4" s="17" t="s">
        <v>281</v>
      </c>
      <c r="C4" s="17" t="s">
        <v>8</v>
      </c>
      <c r="D4" s="17" t="s">
        <v>242</v>
      </c>
      <c r="E4" s="17" t="s">
        <v>438</v>
      </c>
      <c r="F4" s="17" t="s">
        <v>242</v>
      </c>
      <c r="G4" s="17" t="s">
        <v>8</v>
      </c>
    </row>
    <row r="5" spans="1:7" ht="34.5" customHeight="1">
      <c r="A5" s="17" t="str">
        <f>Pools!B132</f>
        <v>NP</v>
      </c>
      <c r="B5" s="17" t="s">
        <v>352</v>
      </c>
      <c r="C5" s="17" t="s">
        <v>277</v>
      </c>
      <c r="D5" s="17" t="s">
        <v>8</v>
      </c>
      <c r="E5" s="17" t="s">
        <v>473</v>
      </c>
      <c r="F5" s="17" t="s">
        <v>288</v>
      </c>
      <c r="G5" s="17" t="s">
        <v>8</v>
      </c>
    </row>
    <row r="6" spans="1:7" ht="34.5" customHeight="1">
      <c r="A6" s="17" t="str">
        <f>Pools!B133</f>
        <v>JJEF B</v>
      </c>
      <c r="B6" s="17" t="s">
        <v>399</v>
      </c>
      <c r="C6" s="17" t="s">
        <v>242</v>
      </c>
      <c r="D6" s="17" t="s">
        <v>242</v>
      </c>
      <c r="E6" s="17" t="s">
        <v>8</v>
      </c>
      <c r="F6" s="17" t="s">
        <v>242</v>
      </c>
      <c r="G6" s="17" t="s">
        <v>8</v>
      </c>
    </row>
    <row r="7" spans="1:7" ht="34.5" customHeight="1">
      <c r="A7" s="17" t="str">
        <f>Pools!B134</f>
        <v>Har</v>
      </c>
      <c r="B7" s="17" t="s">
        <v>436</v>
      </c>
      <c r="C7" s="17" t="s">
        <v>348</v>
      </c>
      <c r="D7" s="17" t="s">
        <v>242</v>
      </c>
      <c r="E7" s="17" t="s">
        <v>376</v>
      </c>
      <c r="F7" s="17" t="s">
        <v>8</v>
      </c>
      <c r="G7" s="17" t="s">
        <v>8</v>
      </c>
    </row>
    <row r="8" spans="1:7" ht="34.5" customHeight="1">
      <c r="A8" s="17">
        <f>Pools!B135</f>
        <v>0</v>
      </c>
      <c r="B8" s="17" t="s">
        <v>8</v>
      </c>
      <c r="C8" s="17" t="s">
        <v>8</v>
      </c>
      <c r="D8" s="17" t="s">
        <v>8</v>
      </c>
      <c r="E8" s="17" t="s">
        <v>8</v>
      </c>
      <c r="F8" s="17" t="s">
        <v>8</v>
      </c>
      <c r="G8" s="17" t="s">
        <v>8</v>
      </c>
    </row>
    <row r="9" ht="34.5" customHeight="1"/>
    <row r="10" ht="19.5" customHeight="1"/>
    <row r="11" ht="34.5" customHeight="1"/>
    <row r="12" spans="2:7" ht="34.5" customHeight="1">
      <c r="B12" s="30" t="s">
        <v>28</v>
      </c>
      <c r="C12" s="30"/>
      <c r="D12" s="30"/>
      <c r="E12" s="30"/>
      <c r="F12" s="30"/>
      <c r="G12" s="30"/>
    </row>
    <row r="13" spans="2:8" ht="34.5" customHeight="1">
      <c r="B13" s="17">
        <f>Pools!E130</f>
        <v>0</v>
      </c>
      <c r="C13" s="17" t="str">
        <f>Pools!E131</f>
        <v>Midd</v>
      </c>
      <c r="D13" s="17" t="str">
        <f>Pools!E132</f>
        <v>High</v>
      </c>
      <c r="E13" s="17" t="str">
        <f>Pools!E133</f>
        <v>Alb</v>
      </c>
      <c r="F13" s="17" t="str">
        <f>Pools!E134</f>
        <v>WL</v>
      </c>
      <c r="G13" s="17" t="str">
        <f>Pools!E135</f>
        <v>JJEF C</v>
      </c>
      <c r="H13" s="4"/>
    </row>
    <row r="14" spans="1:8" ht="34.5" customHeight="1">
      <c r="A14" s="17">
        <f>Pools!E130</f>
        <v>0</v>
      </c>
      <c r="B14" s="17" t="s">
        <v>8</v>
      </c>
      <c r="C14" s="17" t="s">
        <v>8</v>
      </c>
      <c r="D14" s="17" t="s">
        <v>8</v>
      </c>
      <c r="E14" s="17" t="s">
        <v>8</v>
      </c>
      <c r="F14" s="17" t="s">
        <v>8</v>
      </c>
      <c r="G14" s="17" t="s">
        <v>8</v>
      </c>
      <c r="H14" s="4"/>
    </row>
    <row r="15" spans="1:8" ht="34.5" customHeight="1">
      <c r="A15" s="17" t="str">
        <f>Pools!E131</f>
        <v>Midd</v>
      </c>
      <c r="B15" s="17" t="s">
        <v>8</v>
      </c>
      <c r="C15" s="17" t="s">
        <v>8</v>
      </c>
      <c r="D15" s="17" t="s">
        <v>242</v>
      </c>
      <c r="E15" s="17" t="s">
        <v>242</v>
      </c>
      <c r="F15" s="17" t="s">
        <v>242</v>
      </c>
      <c r="G15" s="17" t="s">
        <v>374</v>
      </c>
      <c r="H15" s="4"/>
    </row>
    <row r="16" spans="1:8" ht="34.5" customHeight="1">
      <c r="A16" s="17" t="str">
        <f>Pools!E132</f>
        <v>High</v>
      </c>
      <c r="B16" s="17" t="s">
        <v>8</v>
      </c>
      <c r="C16" s="17" t="s">
        <v>285</v>
      </c>
      <c r="D16" s="17" t="s">
        <v>8</v>
      </c>
      <c r="E16" s="17" t="s">
        <v>280</v>
      </c>
      <c r="F16" s="17" t="s">
        <v>287</v>
      </c>
      <c r="G16" s="17" t="s">
        <v>317</v>
      </c>
      <c r="H16" s="4"/>
    </row>
    <row r="17" spans="1:8" ht="34.5" customHeight="1">
      <c r="A17" s="17" t="str">
        <f>Pools!E133</f>
        <v>Alb</v>
      </c>
      <c r="B17" s="17" t="s">
        <v>8</v>
      </c>
      <c r="C17" s="17" t="s">
        <v>438</v>
      </c>
      <c r="D17" s="17" t="s">
        <v>242</v>
      </c>
      <c r="E17" s="17" t="s">
        <v>8</v>
      </c>
      <c r="F17" s="17" t="s">
        <v>242</v>
      </c>
      <c r="G17" s="17" t="s">
        <v>354</v>
      </c>
      <c r="H17" s="4"/>
    </row>
    <row r="18" spans="1:8" ht="34.5" customHeight="1">
      <c r="A18" s="17" t="str">
        <f>Pools!E134</f>
        <v>WL</v>
      </c>
      <c r="B18" s="17" t="s">
        <v>8</v>
      </c>
      <c r="C18" s="17" t="s">
        <v>347</v>
      </c>
      <c r="D18" s="17" t="s">
        <v>242</v>
      </c>
      <c r="E18" s="17" t="s">
        <v>474</v>
      </c>
      <c r="F18" s="17" t="s">
        <v>8</v>
      </c>
      <c r="G18" s="17" t="s">
        <v>282</v>
      </c>
      <c r="H18" s="4"/>
    </row>
    <row r="19" spans="1:8" ht="34.5" customHeight="1">
      <c r="A19" s="17" t="str">
        <f>Pools!E135</f>
        <v>JJEF C</v>
      </c>
      <c r="B19" s="17" t="s">
        <v>8</v>
      </c>
      <c r="C19" s="17" t="s">
        <v>242</v>
      </c>
      <c r="D19" s="17" t="s">
        <v>242</v>
      </c>
      <c r="E19" s="17" t="s">
        <v>242</v>
      </c>
      <c r="F19" s="17" t="s">
        <v>242</v>
      </c>
      <c r="G19" s="17" t="s">
        <v>8</v>
      </c>
      <c r="H19" s="4"/>
    </row>
  </sheetData>
  <mergeCells count="2">
    <mergeCell ref="B1:G1"/>
    <mergeCell ref="B12:G12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="60" workbookViewId="0" topLeftCell="A1">
      <selection activeCell="L4" sqref="L4"/>
    </sheetView>
  </sheetViews>
  <sheetFormatPr defaultColWidth="9.140625" defaultRowHeight="12.75"/>
  <cols>
    <col min="1" max="1" width="12.57421875" style="0" customWidth="1"/>
    <col min="2" max="7" width="12.57421875" style="1" customWidth="1"/>
  </cols>
  <sheetData>
    <row r="1" spans="2:7" ht="30" customHeight="1">
      <c r="B1" s="30" t="s">
        <v>29</v>
      </c>
      <c r="C1" s="30"/>
      <c r="D1" s="30"/>
      <c r="E1" s="30"/>
      <c r="F1" s="30"/>
      <c r="G1" s="30"/>
    </row>
    <row r="2" spans="2:7" ht="34.5" customHeight="1">
      <c r="B2" s="17">
        <f>Pools!B139</f>
        <v>0</v>
      </c>
      <c r="C2" s="17" t="str">
        <f>Pools!B140</f>
        <v>NP</v>
      </c>
      <c r="D2" s="17" t="str">
        <f>Pools!B141</f>
        <v>Midd</v>
      </c>
      <c r="E2" s="17" t="str">
        <f>Pools!B142</f>
        <v>MV</v>
      </c>
      <c r="F2" s="17" t="str">
        <f>Pools!B143</f>
        <v>Paw</v>
      </c>
      <c r="G2" s="17" t="str">
        <f>Pools!B144</f>
        <v>High</v>
      </c>
    </row>
    <row r="3" spans="1:7" ht="34.5" customHeight="1">
      <c r="A3" s="17">
        <f>Pools!B139</f>
        <v>0</v>
      </c>
      <c r="B3" s="17" t="s">
        <v>8</v>
      </c>
      <c r="C3" s="17" t="s">
        <v>8</v>
      </c>
      <c r="D3" s="17" t="s">
        <v>8</v>
      </c>
      <c r="E3" s="17" t="s">
        <v>8</v>
      </c>
      <c r="F3" s="17" t="s">
        <v>8</v>
      </c>
      <c r="G3" s="17" t="s">
        <v>8</v>
      </c>
    </row>
    <row r="4" spans="1:7" ht="34.5" customHeight="1">
      <c r="A4" s="17" t="str">
        <f>Pools!B140</f>
        <v>NP</v>
      </c>
      <c r="B4" s="17" t="s">
        <v>8</v>
      </c>
      <c r="C4" s="17" t="s">
        <v>8</v>
      </c>
      <c r="D4" s="17" t="s">
        <v>242</v>
      </c>
      <c r="E4" s="17" t="s">
        <v>242</v>
      </c>
      <c r="F4" s="17" t="s">
        <v>350</v>
      </c>
      <c r="G4" s="17" t="s">
        <v>401</v>
      </c>
    </row>
    <row r="5" spans="1:7" ht="34.5" customHeight="1">
      <c r="A5" s="17" t="str">
        <f>Pools!B141</f>
        <v>Midd</v>
      </c>
      <c r="B5" s="17" t="s">
        <v>8</v>
      </c>
      <c r="C5" s="17" t="s">
        <v>475</v>
      </c>
      <c r="D5" s="17" t="s">
        <v>8</v>
      </c>
      <c r="E5" s="17" t="s">
        <v>242</v>
      </c>
      <c r="F5" s="17" t="s">
        <v>314</v>
      </c>
      <c r="G5" s="17" t="s">
        <v>437</v>
      </c>
    </row>
    <row r="6" spans="1:7" ht="34.5" customHeight="1">
      <c r="A6" s="17" t="str">
        <f>Pools!B142</f>
        <v>MV</v>
      </c>
      <c r="B6" s="17" t="s">
        <v>8</v>
      </c>
      <c r="C6" s="17" t="s">
        <v>268</v>
      </c>
      <c r="D6" s="17" t="s">
        <v>284</v>
      </c>
      <c r="E6" s="17" t="s">
        <v>8</v>
      </c>
      <c r="F6" s="17" t="s">
        <v>476</v>
      </c>
      <c r="G6" s="17" t="s">
        <v>353</v>
      </c>
    </row>
    <row r="7" spans="1:7" ht="34.5" customHeight="1">
      <c r="A7" s="17" t="str">
        <f>Pools!B143</f>
        <v>Paw</v>
      </c>
      <c r="B7" s="17" t="s">
        <v>8</v>
      </c>
      <c r="C7" s="17" t="s">
        <v>242</v>
      </c>
      <c r="D7" s="17" t="s">
        <v>242</v>
      </c>
      <c r="E7" s="17" t="s">
        <v>242</v>
      </c>
      <c r="F7" s="17" t="s">
        <v>8</v>
      </c>
      <c r="G7" s="17" t="s">
        <v>242</v>
      </c>
    </row>
    <row r="8" spans="1:7" ht="34.5" customHeight="1">
      <c r="A8" s="17" t="str">
        <f>Pools!B144</f>
        <v>High</v>
      </c>
      <c r="B8" s="17" t="s">
        <v>8</v>
      </c>
      <c r="C8" s="17" t="s">
        <v>242</v>
      </c>
      <c r="D8" s="17" t="s">
        <v>242</v>
      </c>
      <c r="E8" s="17" t="s">
        <v>242</v>
      </c>
      <c r="F8" s="17" t="s">
        <v>285</v>
      </c>
      <c r="G8" s="17" t="s">
        <v>8</v>
      </c>
    </row>
    <row r="9" ht="34.5" customHeight="1"/>
    <row r="10" ht="19.5" customHeight="1"/>
    <row r="11" ht="34.5" customHeight="1"/>
    <row r="12" spans="2:7" ht="34.5" customHeight="1">
      <c r="B12" s="30" t="s">
        <v>30</v>
      </c>
      <c r="C12" s="30"/>
      <c r="D12" s="30"/>
      <c r="E12" s="30"/>
      <c r="F12" s="30"/>
      <c r="G12" s="30"/>
    </row>
    <row r="13" spans="2:8" ht="34.5" customHeight="1">
      <c r="B13" s="17" t="str">
        <f>Pools!E139</f>
        <v>Alb</v>
      </c>
      <c r="C13" s="17" t="str">
        <f>Pools!E140</f>
        <v>RV</v>
      </c>
      <c r="D13" s="17" t="str">
        <f>Pools!E141</f>
        <v>Har</v>
      </c>
      <c r="E13" s="17" t="str">
        <f>Pools!E142</f>
        <v>PV</v>
      </c>
      <c r="F13" s="17">
        <f>Pools!E143</f>
        <v>0</v>
      </c>
      <c r="G13" s="17" t="str">
        <f>Pools!E144</f>
        <v>High B</v>
      </c>
      <c r="H13" s="4"/>
    </row>
    <row r="14" spans="1:8" ht="34.5" customHeight="1">
      <c r="A14" s="17" t="str">
        <f>Pools!E139</f>
        <v>Alb</v>
      </c>
      <c r="B14" s="17" t="s">
        <v>8</v>
      </c>
      <c r="C14" s="17" t="s">
        <v>242</v>
      </c>
      <c r="D14" s="17" t="s">
        <v>242</v>
      </c>
      <c r="E14" s="17" t="s">
        <v>242</v>
      </c>
      <c r="F14" s="17" t="s">
        <v>8</v>
      </c>
      <c r="G14" s="17" t="s">
        <v>300</v>
      </c>
      <c r="H14" s="4"/>
    </row>
    <row r="15" spans="1:8" ht="34.5" customHeight="1">
      <c r="A15" s="17" t="str">
        <f>Pools!E140</f>
        <v>RV</v>
      </c>
      <c r="B15" s="17" t="s">
        <v>301</v>
      </c>
      <c r="C15" s="17" t="s">
        <v>8</v>
      </c>
      <c r="D15" s="17" t="s">
        <v>242</v>
      </c>
      <c r="E15" s="17" t="s">
        <v>242</v>
      </c>
      <c r="F15" s="17" t="s">
        <v>8</v>
      </c>
      <c r="G15" s="17" t="s">
        <v>391</v>
      </c>
      <c r="H15" s="4"/>
    </row>
    <row r="16" spans="1:8" ht="34.5" customHeight="1">
      <c r="A16" s="17" t="str">
        <f>Pools!E141</f>
        <v>Har</v>
      </c>
      <c r="B16" s="17" t="s">
        <v>289</v>
      </c>
      <c r="C16" s="17" t="s">
        <v>267</v>
      </c>
      <c r="D16" s="17" t="s">
        <v>8</v>
      </c>
      <c r="E16" s="17" t="s">
        <v>242</v>
      </c>
      <c r="F16" s="17" t="s">
        <v>8</v>
      </c>
      <c r="G16" s="17" t="s">
        <v>439</v>
      </c>
      <c r="H16" s="4"/>
    </row>
    <row r="17" spans="1:8" ht="34.5" customHeight="1">
      <c r="A17" s="17" t="str">
        <f>Pools!E142</f>
        <v>PV</v>
      </c>
      <c r="B17" s="17" t="s">
        <v>404</v>
      </c>
      <c r="C17" s="17" t="s">
        <v>437</v>
      </c>
      <c r="D17" s="17" t="s">
        <v>254</v>
      </c>
      <c r="E17" s="17" t="s">
        <v>8</v>
      </c>
      <c r="F17" s="17" t="s">
        <v>8</v>
      </c>
      <c r="G17" s="17" t="s">
        <v>270</v>
      </c>
      <c r="H17" s="4"/>
    </row>
    <row r="18" spans="1:8" ht="34.5" customHeight="1">
      <c r="A18" s="17">
        <f>Pools!E143</f>
        <v>0</v>
      </c>
      <c r="B18" s="17" t="s">
        <v>8</v>
      </c>
      <c r="C18" s="17" t="s">
        <v>8</v>
      </c>
      <c r="D18" s="17" t="s">
        <v>8</v>
      </c>
      <c r="E18" s="17" t="s">
        <v>8</v>
      </c>
      <c r="F18" s="17" t="s">
        <v>8</v>
      </c>
      <c r="G18" s="17" t="s">
        <v>8</v>
      </c>
      <c r="H18" s="4"/>
    </row>
    <row r="19" spans="1:8" ht="34.5" customHeight="1">
      <c r="A19" s="17" t="str">
        <f>Pools!E144</f>
        <v>High B</v>
      </c>
      <c r="B19" s="17" t="s">
        <v>242</v>
      </c>
      <c r="C19" s="17" t="s">
        <v>242</v>
      </c>
      <c r="D19" s="17" t="s">
        <v>242</v>
      </c>
      <c r="E19" s="17" t="s">
        <v>242</v>
      </c>
      <c r="F19" s="17" t="s">
        <v>8</v>
      </c>
      <c r="G19" s="17" t="s">
        <v>8</v>
      </c>
      <c r="H19" s="4"/>
    </row>
  </sheetData>
  <mergeCells count="2">
    <mergeCell ref="B1:G1"/>
    <mergeCell ref="B12:G12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T14"/>
  <sheetViews>
    <sheetView tabSelected="1" workbookViewId="0" topLeftCell="A1">
      <selection activeCell="B2" sqref="B2:Q2"/>
    </sheetView>
  </sheetViews>
  <sheetFormatPr defaultColWidth="9.140625" defaultRowHeight="12.75"/>
  <cols>
    <col min="1" max="1" width="14.28125" style="0" customWidth="1"/>
    <col min="2" max="16" width="5.421875" style="1" customWidth="1"/>
    <col min="17" max="17" width="8.7109375" style="1" customWidth="1"/>
    <col min="18" max="18" width="3.7109375" style="1" customWidth="1"/>
    <col min="19" max="19" width="9.140625" style="1" customWidth="1"/>
    <col min="20" max="20" width="5.28125" style="1" customWidth="1"/>
  </cols>
  <sheetData>
    <row r="1" ht="13.5" thickBot="1"/>
    <row r="2" spans="1:17" ht="12.75">
      <c r="A2" s="34"/>
      <c r="B2" s="41">
        <v>96</v>
      </c>
      <c r="C2" s="41">
        <v>103</v>
      </c>
      <c r="D2" s="41">
        <v>112</v>
      </c>
      <c r="E2" s="41">
        <v>119</v>
      </c>
      <c r="F2" s="41">
        <v>125</v>
      </c>
      <c r="G2" s="41">
        <v>130</v>
      </c>
      <c r="H2" s="41">
        <v>135</v>
      </c>
      <c r="I2" s="41">
        <v>140</v>
      </c>
      <c r="J2" s="41">
        <v>145</v>
      </c>
      <c r="K2" s="41">
        <v>152</v>
      </c>
      <c r="L2" s="42">
        <v>160</v>
      </c>
      <c r="M2" s="42">
        <v>171</v>
      </c>
      <c r="N2" s="42">
        <v>189</v>
      </c>
      <c r="O2" s="42">
        <v>215</v>
      </c>
      <c r="P2" s="42">
        <v>285</v>
      </c>
      <c r="Q2" s="43" t="s">
        <v>356</v>
      </c>
    </row>
    <row r="3" spans="1:20" ht="24" customHeight="1">
      <c r="A3" s="35" t="s">
        <v>32</v>
      </c>
      <c r="B3" s="2">
        <v>9</v>
      </c>
      <c r="C3" s="2"/>
      <c r="D3" s="2"/>
      <c r="E3" s="2">
        <v>3</v>
      </c>
      <c r="F3" s="2">
        <v>12</v>
      </c>
      <c r="G3" s="2"/>
      <c r="H3" s="2">
        <v>12</v>
      </c>
      <c r="I3" s="2"/>
      <c r="J3" s="2">
        <v>16</v>
      </c>
      <c r="K3" s="2">
        <v>3</v>
      </c>
      <c r="L3" s="2">
        <v>9</v>
      </c>
      <c r="M3" s="2"/>
      <c r="N3" s="2"/>
      <c r="O3" s="2">
        <v>5</v>
      </c>
      <c r="P3" s="2"/>
      <c r="Q3" s="36">
        <f>SUM(B3:P3)</f>
        <v>69</v>
      </c>
      <c r="R3" s="1">
        <v>1</v>
      </c>
      <c r="S3" s="1" t="s">
        <v>35</v>
      </c>
      <c r="T3" s="1">
        <v>183</v>
      </c>
    </row>
    <row r="4" spans="1:20" ht="24" customHeight="1">
      <c r="A4" s="35" t="s">
        <v>38</v>
      </c>
      <c r="B4" s="2"/>
      <c r="C4" s="2"/>
      <c r="D4" s="2"/>
      <c r="E4" s="2"/>
      <c r="F4" s="2"/>
      <c r="G4" s="2">
        <v>3</v>
      </c>
      <c r="H4" s="2"/>
      <c r="I4" s="2"/>
      <c r="J4" s="2"/>
      <c r="K4" s="2"/>
      <c r="L4" s="2"/>
      <c r="M4" s="2"/>
      <c r="N4" s="2"/>
      <c r="O4" s="2">
        <v>9</v>
      </c>
      <c r="P4" s="2">
        <v>9</v>
      </c>
      <c r="Q4" s="36">
        <f aca="true" t="shared" si="0" ref="Q4:Q14">SUM(B4:P4)</f>
        <v>21</v>
      </c>
      <c r="R4" s="1">
        <v>2</v>
      </c>
      <c r="S4" s="1" t="s">
        <v>47</v>
      </c>
      <c r="T4" s="1">
        <v>80</v>
      </c>
    </row>
    <row r="5" spans="1:20" ht="24" customHeight="1">
      <c r="A5" s="35" t="s">
        <v>42</v>
      </c>
      <c r="B5" s="2">
        <v>3</v>
      </c>
      <c r="C5" s="2"/>
      <c r="D5" s="2"/>
      <c r="E5" s="2"/>
      <c r="F5" s="2"/>
      <c r="G5" s="2"/>
      <c r="H5" s="2"/>
      <c r="I5" s="2">
        <v>16</v>
      </c>
      <c r="J5" s="2"/>
      <c r="K5" s="2"/>
      <c r="L5" s="2"/>
      <c r="M5" s="2">
        <v>9</v>
      </c>
      <c r="N5" s="2">
        <v>10</v>
      </c>
      <c r="O5" s="2">
        <v>12</v>
      </c>
      <c r="P5" s="2"/>
      <c r="Q5" s="36">
        <f t="shared" si="0"/>
        <v>50</v>
      </c>
      <c r="R5" s="40">
        <v>3</v>
      </c>
      <c r="S5" s="1" t="s">
        <v>33</v>
      </c>
      <c r="T5" s="1">
        <v>69</v>
      </c>
    </row>
    <row r="6" spans="1:20" ht="24" customHeight="1">
      <c r="A6" s="35" t="s">
        <v>44</v>
      </c>
      <c r="B6" s="2"/>
      <c r="C6" s="2"/>
      <c r="D6" s="2">
        <v>9</v>
      </c>
      <c r="E6" s="2">
        <v>7</v>
      </c>
      <c r="F6" s="2">
        <v>9</v>
      </c>
      <c r="G6" s="2">
        <v>5</v>
      </c>
      <c r="H6" s="2"/>
      <c r="I6" s="2"/>
      <c r="J6" s="2">
        <v>7</v>
      </c>
      <c r="K6" s="2">
        <v>5</v>
      </c>
      <c r="L6" s="2"/>
      <c r="M6" s="2">
        <v>5</v>
      </c>
      <c r="N6" s="2">
        <v>12</v>
      </c>
      <c r="O6" s="2">
        <v>3</v>
      </c>
      <c r="P6" s="2"/>
      <c r="Q6" s="36">
        <f t="shared" si="0"/>
        <v>62</v>
      </c>
      <c r="R6" s="40">
        <v>4</v>
      </c>
      <c r="S6" s="1" t="s">
        <v>45</v>
      </c>
      <c r="T6" s="1">
        <v>62</v>
      </c>
    </row>
    <row r="7" spans="1:20" ht="24" customHeight="1">
      <c r="A7" s="35" t="s">
        <v>48</v>
      </c>
      <c r="B7" s="2"/>
      <c r="C7" s="2">
        <v>9</v>
      </c>
      <c r="D7" s="2"/>
      <c r="E7" s="2">
        <v>9</v>
      </c>
      <c r="F7" s="31">
        <v>6</v>
      </c>
      <c r="G7" s="2"/>
      <c r="H7" s="2">
        <v>5</v>
      </c>
      <c r="I7" s="2">
        <v>3</v>
      </c>
      <c r="J7" s="2"/>
      <c r="K7" s="2">
        <v>7</v>
      </c>
      <c r="L7" s="2">
        <v>10</v>
      </c>
      <c r="M7" s="2">
        <v>3</v>
      </c>
      <c r="N7" s="2"/>
      <c r="O7" s="2"/>
      <c r="P7" s="2">
        <v>7</v>
      </c>
      <c r="Q7" s="36">
        <f t="shared" si="0"/>
        <v>59</v>
      </c>
      <c r="R7" s="1">
        <v>5</v>
      </c>
      <c r="S7" s="1" t="s">
        <v>51</v>
      </c>
      <c r="T7" s="1">
        <v>60</v>
      </c>
    </row>
    <row r="8" spans="1:20" ht="24" customHeight="1">
      <c r="A8" s="35" t="s">
        <v>34</v>
      </c>
      <c r="B8" s="2">
        <v>5</v>
      </c>
      <c r="C8" s="2">
        <v>16</v>
      </c>
      <c r="D8" s="2">
        <v>28</v>
      </c>
      <c r="E8" s="2">
        <v>16</v>
      </c>
      <c r="F8" s="2">
        <v>16</v>
      </c>
      <c r="G8" s="2">
        <v>16</v>
      </c>
      <c r="H8" s="2">
        <v>7</v>
      </c>
      <c r="I8" s="2">
        <v>9</v>
      </c>
      <c r="J8" s="2">
        <v>5</v>
      </c>
      <c r="K8" s="2">
        <v>12</v>
      </c>
      <c r="L8" s="2">
        <v>5</v>
      </c>
      <c r="M8" s="2">
        <v>16</v>
      </c>
      <c r="N8" s="2">
        <v>16</v>
      </c>
      <c r="O8" s="2"/>
      <c r="P8" s="2">
        <v>16</v>
      </c>
      <c r="Q8" s="36">
        <f t="shared" si="0"/>
        <v>183</v>
      </c>
      <c r="R8" s="40">
        <v>6</v>
      </c>
      <c r="S8" s="1" t="s">
        <v>49</v>
      </c>
      <c r="T8" s="1">
        <v>59</v>
      </c>
    </row>
    <row r="9" spans="1:20" ht="24" customHeight="1">
      <c r="A9" s="35" t="s">
        <v>36</v>
      </c>
      <c r="B9" s="2"/>
      <c r="C9" s="2"/>
      <c r="D9" s="2">
        <v>7</v>
      </c>
      <c r="E9" s="2"/>
      <c r="F9" s="2">
        <v>3</v>
      </c>
      <c r="G9" s="2">
        <v>7</v>
      </c>
      <c r="H9" s="2"/>
      <c r="I9" s="2">
        <v>7</v>
      </c>
      <c r="J9" s="2"/>
      <c r="K9" s="2"/>
      <c r="L9" s="2"/>
      <c r="M9" s="2"/>
      <c r="N9" s="2"/>
      <c r="O9" s="2">
        <v>16</v>
      </c>
      <c r="P9" s="2">
        <v>5</v>
      </c>
      <c r="Q9" s="36">
        <f t="shared" si="0"/>
        <v>45</v>
      </c>
      <c r="R9" s="1">
        <v>7</v>
      </c>
      <c r="S9" s="1" t="s">
        <v>59</v>
      </c>
      <c r="T9" s="1">
        <v>59</v>
      </c>
    </row>
    <row r="10" spans="1:20" ht="24" customHeight="1">
      <c r="A10" s="35" t="s">
        <v>56</v>
      </c>
      <c r="B10" s="2">
        <v>7</v>
      </c>
      <c r="C10" s="2"/>
      <c r="D10" s="2"/>
      <c r="E10" s="2"/>
      <c r="F10" s="2"/>
      <c r="G10" s="2"/>
      <c r="H10" s="2">
        <v>3</v>
      </c>
      <c r="I10" s="2"/>
      <c r="J10" s="2"/>
      <c r="K10" s="2">
        <v>9</v>
      </c>
      <c r="L10" s="2"/>
      <c r="M10" s="2"/>
      <c r="N10" s="2">
        <v>5</v>
      </c>
      <c r="O10" s="2"/>
      <c r="P10" s="2"/>
      <c r="Q10" s="36">
        <f t="shared" si="0"/>
        <v>24</v>
      </c>
      <c r="R10" s="1">
        <v>8</v>
      </c>
      <c r="S10" s="1" t="s">
        <v>41</v>
      </c>
      <c r="T10" s="1">
        <v>52</v>
      </c>
    </row>
    <row r="11" spans="1:20" ht="24" customHeight="1">
      <c r="A11" s="35" t="s">
        <v>40</v>
      </c>
      <c r="B11" s="2"/>
      <c r="C11" s="2"/>
      <c r="D11" s="2"/>
      <c r="E11" s="2"/>
      <c r="F11" s="2"/>
      <c r="G11" s="2"/>
      <c r="H11" s="2"/>
      <c r="I11" s="2">
        <v>12</v>
      </c>
      <c r="J11" s="2">
        <v>12</v>
      </c>
      <c r="K11" s="2">
        <v>16</v>
      </c>
      <c r="L11" s="2"/>
      <c r="M11" s="2"/>
      <c r="N11" s="2"/>
      <c r="O11" s="2"/>
      <c r="P11" s="2">
        <v>12</v>
      </c>
      <c r="Q11" s="36">
        <f t="shared" si="0"/>
        <v>52</v>
      </c>
      <c r="R11" s="1">
        <v>9</v>
      </c>
      <c r="S11" s="1" t="s">
        <v>43</v>
      </c>
      <c r="T11" s="1">
        <v>50</v>
      </c>
    </row>
    <row r="12" spans="1:20" ht="24" customHeight="1">
      <c r="A12" s="35" t="s">
        <v>46</v>
      </c>
      <c r="B12" s="2">
        <v>16</v>
      </c>
      <c r="C12" s="2">
        <v>12</v>
      </c>
      <c r="D12" s="2">
        <v>5</v>
      </c>
      <c r="E12" s="2"/>
      <c r="F12" s="2"/>
      <c r="G12" s="2">
        <v>9</v>
      </c>
      <c r="H12" s="2">
        <v>9</v>
      </c>
      <c r="I12" s="2">
        <v>5</v>
      </c>
      <c r="J12" s="2">
        <v>9</v>
      </c>
      <c r="K12" s="2"/>
      <c r="L12" s="2"/>
      <c r="M12" s="2">
        <v>12</v>
      </c>
      <c r="N12" s="2"/>
      <c r="O12" s="2"/>
      <c r="P12" s="2">
        <v>3</v>
      </c>
      <c r="Q12" s="36">
        <f t="shared" si="0"/>
        <v>80</v>
      </c>
      <c r="R12" s="1">
        <v>10</v>
      </c>
      <c r="S12" s="1" t="s">
        <v>37</v>
      </c>
      <c r="T12" s="1">
        <v>45</v>
      </c>
    </row>
    <row r="13" spans="1:20" ht="24" customHeight="1">
      <c r="A13" s="35" t="s">
        <v>50</v>
      </c>
      <c r="B13" s="2"/>
      <c r="C13" s="2"/>
      <c r="D13" s="2">
        <v>3</v>
      </c>
      <c r="E13" s="2">
        <v>17</v>
      </c>
      <c r="F13" s="2"/>
      <c r="G13" s="2">
        <v>12</v>
      </c>
      <c r="H13" s="2">
        <v>16</v>
      </c>
      <c r="I13" s="2"/>
      <c r="J13" s="2"/>
      <c r="K13" s="2"/>
      <c r="L13" s="2">
        <v>12</v>
      </c>
      <c r="M13" s="2"/>
      <c r="N13" s="2"/>
      <c r="O13" s="2"/>
      <c r="P13" s="2"/>
      <c r="Q13" s="36">
        <f t="shared" si="0"/>
        <v>60</v>
      </c>
      <c r="R13" s="1">
        <v>11</v>
      </c>
      <c r="S13" s="1" t="s">
        <v>57</v>
      </c>
      <c r="T13" s="1">
        <v>24</v>
      </c>
    </row>
    <row r="14" spans="1:20" ht="24" customHeight="1" thickBot="1">
      <c r="A14" s="37" t="s">
        <v>58</v>
      </c>
      <c r="B14" s="38">
        <v>12</v>
      </c>
      <c r="C14" s="38"/>
      <c r="D14" s="38"/>
      <c r="E14" s="38"/>
      <c r="F14" s="38">
        <v>5</v>
      </c>
      <c r="G14" s="38"/>
      <c r="H14" s="38"/>
      <c r="I14" s="38"/>
      <c r="J14" s="38">
        <v>3</v>
      </c>
      <c r="K14" s="38"/>
      <c r="L14" s="38">
        <v>16</v>
      </c>
      <c r="M14" s="38">
        <v>7</v>
      </c>
      <c r="N14" s="38">
        <v>9</v>
      </c>
      <c r="O14" s="38">
        <v>7</v>
      </c>
      <c r="P14" s="38"/>
      <c r="Q14" s="39">
        <f t="shared" si="0"/>
        <v>59</v>
      </c>
      <c r="R14" s="40">
        <v>12</v>
      </c>
      <c r="S14" s="1" t="s">
        <v>39</v>
      </c>
      <c r="T14" s="1">
        <v>21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5"/>
  <sheetViews>
    <sheetView workbookViewId="0" topLeftCell="A1">
      <selection activeCell="J42" sqref="J42"/>
    </sheetView>
  </sheetViews>
  <sheetFormatPr defaultColWidth="9.140625" defaultRowHeight="12.75"/>
  <cols>
    <col min="1" max="1" width="3.140625" style="1" customWidth="1"/>
    <col min="2" max="2" width="17.7109375" style="1" customWidth="1"/>
    <col min="3" max="3" width="5.28125" style="1" customWidth="1"/>
    <col min="4" max="4" width="2.7109375" style="1" customWidth="1"/>
    <col min="5" max="5" width="4.00390625" style="1" customWidth="1"/>
    <col min="6" max="6" width="16.421875" style="1" customWidth="1"/>
    <col min="7" max="7" width="5.7109375" style="1" customWidth="1"/>
    <col min="8" max="8" width="3.7109375" style="1" customWidth="1"/>
    <col min="9" max="9" width="3.8515625" style="1" customWidth="1"/>
    <col min="10" max="10" width="16.57421875" style="1" customWidth="1"/>
    <col min="11" max="11" width="7.28125" style="0" customWidth="1"/>
  </cols>
  <sheetData>
    <row r="1" spans="1:11" ht="21.75" customHeight="1">
      <c r="A1" s="33" t="s">
        <v>477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2:10" ht="12.75">
      <c r="B2" s="32">
        <v>96</v>
      </c>
      <c r="F2" s="32">
        <v>130</v>
      </c>
      <c r="J2" s="32">
        <v>152</v>
      </c>
    </row>
    <row r="3" spans="1:11" ht="12" customHeight="1">
      <c r="A3" s="1">
        <v>1</v>
      </c>
      <c r="B3" s="1" t="s">
        <v>81</v>
      </c>
      <c r="C3" s="1" t="s">
        <v>47</v>
      </c>
      <c r="E3" s="1">
        <v>1</v>
      </c>
      <c r="F3" s="1" t="s">
        <v>108</v>
      </c>
      <c r="G3" s="1" t="s">
        <v>35</v>
      </c>
      <c r="I3" s="1">
        <v>1</v>
      </c>
      <c r="J3" s="1" t="s">
        <v>142</v>
      </c>
      <c r="K3" s="1" t="s">
        <v>41</v>
      </c>
    </row>
    <row r="4" spans="1:11" ht="12" customHeight="1">
      <c r="A4" s="1">
        <v>2</v>
      </c>
      <c r="B4" s="1" t="s">
        <v>149</v>
      </c>
      <c r="C4" s="1" t="s">
        <v>59</v>
      </c>
      <c r="E4" s="1">
        <v>2</v>
      </c>
      <c r="F4" s="1" t="s">
        <v>137</v>
      </c>
      <c r="G4" s="1" t="s">
        <v>51</v>
      </c>
      <c r="I4" s="1">
        <v>2</v>
      </c>
      <c r="J4" s="1" t="s">
        <v>118</v>
      </c>
      <c r="K4" s="1" t="s">
        <v>35</v>
      </c>
    </row>
    <row r="5" spans="1:11" ht="12" customHeight="1">
      <c r="A5" s="1">
        <v>3</v>
      </c>
      <c r="B5" s="1" t="s">
        <v>94</v>
      </c>
      <c r="C5" s="1" t="s">
        <v>33</v>
      </c>
      <c r="E5" s="1">
        <v>3</v>
      </c>
      <c r="F5" s="1" t="s">
        <v>86</v>
      </c>
      <c r="G5" s="1" t="s">
        <v>47</v>
      </c>
      <c r="I5" s="1">
        <v>3</v>
      </c>
      <c r="J5" s="1" t="s">
        <v>166</v>
      </c>
      <c r="K5" s="1" t="s">
        <v>57</v>
      </c>
    </row>
    <row r="6" spans="1:11" ht="12" customHeight="1">
      <c r="A6" s="1">
        <v>4</v>
      </c>
      <c r="B6" s="1" t="s">
        <v>148</v>
      </c>
      <c r="C6" s="1" t="s">
        <v>57</v>
      </c>
      <c r="E6" s="1">
        <v>4</v>
      </c>
      <c r="F6" s="1" t="s">
        <v>201</v>
      </c>
      <c r="G6" s="1" t="s">
        <v>37</v>
      </c>
      <c r="I6" s="1">
        <v>4</v>
      </c>
      <c r="J6" s="1" t="s">
        <v>70</v>
      </c>
      <c r="K6" s="1" t="s">
        <v>49</v>
      </c>
    </row>
    <row r="7" spans="1:11" ht="12" customHeight="1">
      <c r="A7" s="1">
        <v>5</v>
      </c>
      <c r="B7" s="1" t="s">
        <v>95</v>
      </c>
      <c r="C7" s="1" t="s">
        <v>35</v>
      </c>
      <c r="E7" s="1">
        <v>5</v>
      </c>
      <c r="F7" s="1" t="s">
        <v>107</v>
      </c>
      <c r="G7" s="1" t="s">
        <v>45</v>
      </c>
      <c r="I7" s="1">
        <v>5</v>
      </c>
      <c r="J7" s="1" t="s">
        <v>117</v>
      </c>
      <c r="K7" s="1" t="s">
        <v>45</v>
      </c>
    </row>
    <row r="8" spans="1:11" ht="12" customHeight="1">
      <c r="A8" s="1">
        <v>6</v>
      </c>
      <c r="B8" s="1" t="s">
        <v>60</v>
      </c>
      <c r="C8" s="1" t="s">
        <v>43</v>
      </c>
      <c r="E8" s="1">
        <v>6</v>
      </c>
      <c r="F8" s="1" t="s">
        <v>157</v>
      </c>
      <c r="G8" s="1" t="s">
        <v>39</v>
      </c>
      <c r="I8" s="1">
        <v>6</v>
      </c>
      <c r="J8" s="1" t="s">
        <v>116</v>
      </c>
      <c r="K8" s="1" t="s">
        <v>33</v>
      </c>
    </row>
    <row r="9" spans="1:11" ht="12" customHeight="1">
      <c r="A9" s="1">
        <v>7</v>
      </c>
      <c r="B9" s="1" t="s">
        <v>150</v>
      </c>
      <c r="C9" s="1" t="s">
        <v>57</v>
      </c>
      <c r="E9" s="1">
        <v>7</v>
      </c>
      <c r="F9" s="1" t="s">
        <v>135</v>
      </c>
      <c r="G9" s="1" t="s">
        <v>41</v>
      </c>
      <c r="I9" s="1">
        <v>7</v>
      </c>
      <c r="J9" s="1" t="s">
        <v>167</v>
      </c>
      <c r="K9" s="1" t="s">
        <v>59</v>
      </c>
    </row>
    <row r="10" spans="5:11" ht="12" customHeight="1">
      <c r="E10" s="1">
        <v>8</v>
      </c>
      <c r="F10" s="1" t="s">
        <v>210</v>
      </c>
      <c r="G10" s="1" t="s">
        <v>45</v>
      </c>
      <c r="I10" s="1">
        <v>8</v>
      </c>
      <c r="J10" s="1" t="s">
        <v>141</v>
      </c>
      <c r="K10" s="1" t="s">
        <v>51</v>
      </c>
    </row>
    <row r="11" spans="2:11" ht="12" customHeight="1">
      <c r="B11" s="32">
        <v>103</v>
      </c>
      <c r="E11" s="1">
        <v>9</v>
      </c>
      <c r="F11" s="1" t="s">
        <v>104</v>
      </c>
      <c r="G11" s="1" t="s">
        <v>33</v>
      </c>
      <c r="I11" s="1">
        <v>9</v>
      </c>
      <c r="J11" s="1" t="s">
        <v>191</v>
      </c>
      <c r="K11" s="1" t="s">
        <v>41</v>
      </c>
    </row>
    <row r="12" spans="1:11" ht="12" customHeight="1">
      <c r="A12" s="1">
        <v>1</v>
      </c>
      <c r="B12" s="1" t="s">
        <v>97</v>
      </c>
      <c r="C12" s="1" t="s">
        <v>35</v>
      </c>
      <c r="E12" s="1">
        <v>9</v>
      </c>
      <c r="F12" s="1" t="s">
        <v>484</v>
      </c>
      <c r="G12" s="1" t="s">
        <v>59</v>
      </c>
      <c r="I12" s="1">
        <v>10</v>
      </c>
      <c r="J12" s="1" t="s">
        <v>185</v>
      </c>
      <c r="K12" s="1" t="s">
        <v>33</v>
      </c>
    </row>
    <row r="13" spans="1:11" ht="12" customHeight="1">
      <c r="A13" s="1">
        <v>2</v>
      </c>
      <c r="B13" s="1" t="s">
        <v>82</v>
      </c>
      <c r="C13" s="1" t="s">
        <v>47</v>
      </c>
      <c r="I13" s="1">
        <v>11</v>
      </c>
      <c r="J13" s="1" t="s">
        <v>71</v>
      </c>
      <c r="K13" s="1" t="s">
        <v>43</v>
      </c>
    </row>
    <row r="14" spans="1:11" ht="12" customHeight="1">
      <c r="A14" s="1">
        <v>3</v>
      </c>
      <c r="B14" s="1" t="s">
        <v>478</v>
      </c>
      <c r="C14" s="1" t="s">
        <v>49</v>
      </c>
      <c r="F14" s="32">
        <v>135</v>
      </c>
      <c r="I14" s="1">
        <v>12</v>
      </c>
      <c r="J14" s="1" t="s">
        <v>90</v>
      </c>
      <c r="K14" s="1" t="s">
        <v>47</v>
      </c>
    </row>
    <row r="15" spans="5:7" ht="12" customHeight="1">
      <c r="E15" s="1">
        <v>1</v>
      </c>
      <c r="F15" s="1" t="s">
        <v>139</v>
      </c>
      <c r="G15" s="1" t="s">
        <v>51</v>
      </c>
    </row>
    <row r="16" spans="2:10" ht="12" customHeight="1">
      <c r="B16" s="32">
        <v>112</v>
      </c>
      <c r="E16" s="1">
        <v>2</v>
      </c>
      <c r="F16" s="1" t="s">
        <v>109</v>
      </c>
      <c r="G16" s="1" t="s">
        <v>33</v>
      </c>
      <c r="J16" s="32">
        <v>160</v>
      </c>
    </row>
    <row r="17" spans="1:11" ht="12" customHeight="1">
      <c r="A17" s="1">
        <v>1</v>
      </c>
      <c r="B17" s="1" t="s">
        <v>98</v>
      </c>
      <c r="C17" s="1" t="s">
        <v>35</v>
      </c>
      <c r="E17" s="1">
        <v>3</v>
      </c>
      <c r="F17" s="1" t="s">
        <v>87</v>
      </c>
      <c r="G17" s="1" t="s">
        <v>47</v>
      </c>
      <c r="I17" s="1">
        <v>1</v>
      </c>
      <c r="J17" s="1" t="s">
        <v>168</v>
      </c>
      <c r="K17" s="1" t="s">
        <v>59</v>
      </c>
    </row>
    <row r="18" spans="1:11" ht="12" customHeight="1">
      <c r="A18" s="1">
        <v>2</v>
      </c>
      <c r="B18" s="1" t="s">
        <v>186</v>
      </c>
      <c r="C18" s="1" t="s">
        <v>35</v>
      </c>
      <c r="E18" s="1">
        <v>4</v>
      </c>
      <c r="F18" s="1" t="s">
        <v>110</v>
      </c>
      <c r="G18" s="1" t="s">
        <v>35</v>
      </c>
      <c r="I18" s="1">
        <v>2</v>
      </c>
      <c r="J18" s="1" t="s">
        <v>143</v>
      </c>
      <c r="K18" s="1" t="s">
        <v>51</v>
      </c>
    </row>
    <row r="19" spans="1:11" ht="12" customHeight="1">
      <c r="A19" s="1">
        <v>3</v>
      </c>
      <c r="B19" s="1" t="s">
        <v>96</v>
      </c>
      <c r="C19" s="1" t="s">
        <v>45</v>
      </c>
      <c r="E19" s="1">
        <v>5</v>
      </c>
      <c r="F19" s="1" t="s">
        <v>66</v>
      </c>
      <c r="G19" s="1" t="s">
        <v>49</v>
      </c>
      <c r="I19" s="1">
        <v>3</v>
      </c>
      <c r="J19" s="1" t="s">
        <v>119</v>
      </c>
      <c r="K19" s="1" t="s">
        <v>33</v>
      </c>
    </row>
    <row r="20" spans="1:11" ht="12" customHeight="1">
      <c r="A20" s="1">
        <v>4</v>
      </c>
      <c r="B20" s="1" t="s">
        <v>198</v>
      </c>
      <c r="C20" s="1" t="s">
        <v>37</v>
      </c>
      <c r="E20" s="1">
        <v>6</v>
      </c>
      <c r="F20" s="1" t="s">
        <v>159</v>
      </c>
      <c r="G20" s="1" t="s">
        <v>57</v>
      </c>
      <c r="I20" s="1">
        <v>4</v>
      </c>
      <c r="J20" s="1" t="s">
        <v>69</v>
      </c>
      <c r="K20" s="1" t="s">
        <v>49</v>
      </c>
    </row>
    <row r="21" spans="1:11" ht="12" customHeight="1">
      <c r="A21" s="1">
        <v>5</v>
      </c>
      <c r="B21" s="1" t="s">
        <v>83</v>
      </c>
      <c r="C21" s="1" t="s">
        <v>47</v>
      </c>
      <c r="E21" s="1">
        <v>7</v>
      </c>
      <c r="F21" s="1" t="s">
        <v>204</v>
      </c>
      <c r="G21" s="1" t="s">
        <v>37</v>
      </c>
      <c r="I21" s="1">
        <v>5</v>
      </c>
      <c r="J21" s="1" t="s">
        <v>120</v>
      </c>
      <c r="K21" s="1" t="s">
        <v>35</v>
      </c>
    </row>
    <row r="22" spans="1:11" ht="12" customHeight="1">
      <c r="A22" s="1">
        <v>6</v>
      </c>
      <c r="B22" s="1" t="s">
        <v>132</v>
      </c>
      <c r="C22" s="1" t="s">
        <v>51</v>
      </c>
      <c r="E22" s="1">
        <v>8</v>
      </c>
      <c r="F22" s="1" t="s">
        <v>202</v>
      </c>
      <c r="G22" s="1" t="s">
        <v>37</v>
      </c>
      <c r="I22" s="1">
        <v>6</v>
      </c>
      <c r="J22" s="1" t="s">
        <v>487</v>
      </c>
      <c r="K22" s="1" t="s">
        <v>49</v>
      </c>
    </row>
    <row r="23" spans="1:11" ht="12" customHeight="1">
      <c r="A23" s="1">
        <v>7</v>
      </c>
      <c r="B23" s="1" t="s">
        <v>152</v>
      </c>
      <c r="C23" s="1" t="s">
        <v>57</v>
      </c>
      <c r="E23" s="1">
        <v>9</v>
      </c>
      <c r="F23" s="1" t="s">
        <v>158</v>
      </c>
      <c r="G23" s="1" t="s">
        <v>59</v>
      </c>
      <c r="I23" s="1">
        <v>7</v>
      </c>
      <c r="J23" s="1" t="s">
        <v>169</v>
      </c>
      <c r="K23" s="1" t="s">
        <v>57</v>
      </c>
    </row>
    <row r="24" spans="1:11" ht="12" customHeight="1">
      <c r="A24" s="1">
        <v>8</v>
      </c>
      <c r="B24" s="1" t="s">
        <v>61</v>
      </c>
      <c r="C24" s="1" t="s">
        <v>43</v>
      </c>
      <c r="E24" s="1">
        <v>10</v>
      </c>
      <c r="F24" s="1" t="s">
        <v>485</v>
      </c>
      <c r="G24" s="1" t="s">
        <v>41</v>
      </c>
      <c r="I24" s="1">
        <v>8</v>
      </c>
      <c r="J24" s="1" t="s">
        <v>73</v>
      </c>
      <c r="K24" s="1" t="s">
        <v>43</v>
      </c>
    </row>
    <row r="25" spans="1:11" ht="12" customHeight="1">
      <c r="A25" s="1">
        <v>9</v>
      </c>
      <c r="B25" s="1" t="s">
        <v>479</v>
      </c>
      <c r="C25" s="1" t="s">
        <v>39</v>
      </c>
      <c r="E25" s="1">
        <v>11</v>
      </c>
      <c r="F25" s="1" t="s">
        <v>216</v>
      </c>
      <c r="G25" s="1" t="s">
        <v>45</v>
      </c>
      <c r="I25" s="1">
        <v>9</v>
      </c>
      <c r="J25" s="1" t="s">
        <v>144</v>
      </c>
      <c r="K25" s="1" t="s">
        <v>41</v>
      </c>
    </row>
    <row r="26" spans="1:11" ht="12" customHeight="1">
      <c r="A26" s="1">
        <v>10</v>
      </c>
      <c r="B26" s="1" t="s">
        <v>99</v>
      </c>
      <c r="C26" s="1" t="s">
        <v>45</v>
      </c>
      <c r="E26" s="1">
        <v>12</v>
      </c>
      <c r="F26" s="1" t="s">
        <v>160</v>
      </c>
      <c r="G26" s="1" t="s">
        <v>39</v>
      </c>
      <c r="I26" s="1">
        <v>10</v>
      </c>
      <c r="J26" s="1" t="s">
        <v>187</v>
      </c>
      <c r="K26" s="1" t="s">
        <v>45</v>
      </c>
    </row>
    <row r="27" spans="1:11" ht="12" customHeight="1">
      <c r="A27" s="1">
        <v>11</v>
      </c>
      <c r="B27" s="1" t="s">
        <v>62</v>
      </c>
      <c r="C27" s="1" t="s">
        <v>43</v>
      </c>
      <c r="I27" s="1">
        <v>11</v>
      </c>
      <c r="J27" s="1" t="s">
        <v>170</v>
      </c>
      <c r="K27" s="1" t="s">
        <v>39</v>
      </c>
    </row>
    <row r="28" spans="6:11" ht="12" customHeight="1">
      <c r="F28" s="32">
        <v>140</v>
      </c>
      <c r="I28" s="1">
        <v>12</v>
      </c>
      <c r="J28" s="1" t="s">
        <v>488</v>
      </c>
      <c r="K28" s="1" t="s">
        <v>47</v>
      </c>
    </row>
    <row r="29" spans="2:10" ht="12" customHeight="1">
      <c r="B29" s="32">
        <v>119</v>
      </c>
      <c r="E29" s="1">
        <v>1</v>
      </c>
      <c r="F29" s="1" t="s">
        <v>68</v>
      </c>
      <c r="G29" s="1" t="s">
        <v>43</v>
      </c>
      <c r="J29" s="32">
        <v>171</v>
      </c>
    </row>
    <row r="30" spans="1:11" ht="12" customHeight="1">
      <c r="A30" s="1">
        <v>1</v>
      </c>
      <c r="B30" s="1" t="s">
        <v>102</v>
      </c>
      <c r="C30" s="1" t="s">
        <v>35</v>
      </c>
      <c r="E30" s="1">
        <v>2</v>
      </c>
      <c r="F30" s="1" t="s">
        <v>140</v>
      </c>
      <c r="G30" s="1" t="s">
        <v>41</v>
      </c>
      <c r="I30" s="1">
        <v>1</v>
      </c>
      <c r="J30" s="1" t="s">
        <v>123</v>
      </c>
      <c r="K30" s="1" t="s">
        <v>35</v>
      </c>
    </row>
    <row r="31" spans="1:11" ht="12" customHeight="1">
      <c r="A31" s="1">
        <v>2</v>
      </c>
      <c r="B31" s="1" t="s">
        <v>134</v>
      </c>
      <c r="C31" s="1" t="s">
        <v>51</v>
      </c>
      <c r="E31" s="1">
        <v>3</v>
      </c>
      <c r="F31" s="1" t="s">
        <v>219</v>
      </c>
      <c r="G31" s="1" t="s">
        <v>35</v>
      </c>
      <c r="I31" s="1">
        <v>2</v>
      </c>
      <c r="J31" s="1" t="s">
        <v>92</v>
      </c>
      <c r="K31" s="1" t="s">
        <v>47</v>
      </c>
    </row>
    <row r="32" spans="1:11" ht="12" customHeight="1">
      <c r="A32" s="1">
        <v>3</v>
      </c>
      <c r="B32" s="1" t="s">
        <v>480</v>
      </c>
      <c r="C32" s="1" t="s">
        <v>49</v>
      </c>
      <c r="E32" s="1">
        <v>4</v>
      </c>
      <c r="F32" s="1" t="s">
        <v>203</v>
      </c>
      <c r="G32" s="1" t="s">
        <v>37</v>
      </c>
      <c r="I32" s="1">
        <v>3</v>
      </c>
      <c r="J32" s="1" t="s">
        <v>74</v>
      </c>
      <c r="K32" s="1" t="s">
        <v>43</v>
      </c>
    </row>
    <row r="33" spans="1:11" ht="12" customHeight="1">
      <c r="A33" s="1">
        <v>4</v>
      </c>
      <c r="B33" s="1" t="s">
        <v>101</v>
      </c>
      <c r="C33" s="1" t="s">
        <v>45</v>
      </c>
      <c r="E33" s="1">
        <v>5</v>
      </c>
      <c r="F33" s="1" t="s">
        <v>88</v>
      </c>
      <c r="G33" s="1" t="s">
        <v>47</v>
      </c>
      <c r="I33" s="1">
        <v>4</v>
      </c>
      <c r="J33" s="1" t="s">
        <v>173</v>
      </c>
      <c r="K33" s="1" t="s">
        <v>59</v>
      </c>
    </row>
    <row r="34" spans="1:11" ht="12" customHeight="1">
      <c r="A34" s="1">
        <v>5</v>
      </c>
      <c r="B34" s="1" t="s">
        <v>136</v>
      </c>
      <c r="C34" s="1" t="s">
        <v>51</v>
      </c>
      <c r="E34" s="1">
        <v>6</v>
      </c>
      <c r="F34" s="1" t="s">
        <v>486</v>
      </c>
      <c r="G34" s="1" t="s">
        <v>49</v>
      </c>
      <c r="I34" s="1">
        <v>5</v>
      </c>
      <c r="J34" s="1" t="s">
        <v>122</v>
      </c>
      <c r="K34" s="1" t="s">
        <v>45</v>
      </c>
    </row>
    <row r="35" spans="1:11" ht="12" customHeight="1">
      <c r="A35" s="1">
        <v>6</v>
      </c>
      <c r="B35" s="1" t="s">
        <v>100</v>
      </c>
      <c r="C35" s="1" t="s">
        <v>33</v>
      </c>
      <c r="E35" s="1">
        <v>7</v>
      </c>
      <c r="F35" s="1" t="s">
        <v>162</v>
      </c>
      <c r="G35" s="1" t="s">
        <v>39</v>
      </c>
      <c r="I35" s="1">
        <v>6</v>
      </c>
      <c r="J35" s="1" t="s">
        <v>197</v>
      </c>
      <c r="K35" s="1" t="s">
        <v>49</v>
      </c>
    </row>
    <row r="36" spans="1:11" ht="12" customHeight="1">
      <c r="A36" s="1">
        <v>7</v>
      </c>
      <c r="B36" s="1" t="s">
        <v>84</v>
      </c>
      <c r="C36" s="1" t="s">
        <v>47</v>
      </c>
      <c r="E36" s="1">
        <v>8</v>
      </c>
      <c r="F36" s="1" t="s">
        <v>111</v>
      </c>
      <c r="G36" s="1" t="s">
        <v>33</v>
      </c>
      <c r="I36" s="1">
        <v>7</v>
      </c>
      <c r="J36" s="1" t="s">
        <v>171</v>
      </c>
      <c r="K36" s="1" t="s">
        <v>39</v>
      </c>
    </row>
    <row r="37" spans="1:11" ht="12" customHeight="1">
      <c r="A37" s="1">
        <v>8</v>
      </c>
      <c r="B37" s="1" t="s">
        <v>481</v>
      </c>
      <c r="C37" s="1" t="s">
        <v>37</v>
      </c>
      <c r="E37" s="1">
        <v>9</v>
      </c>
      <c r="F37" s="1" t="s">
        <v>224</v>
      </c>
      <c r="G37" s="1" t="s">
        <v>51</v>
      </c>
      <c r="I37" s="1">
        <v>8</v>
      </c>
      <c r="J37" s="1" t="s">
        <v>146</v>
      </c>
      <c r="K37" s="1" t="s">
        <v>41</v>
      </c>
    </row>
    <row r="38" spans="1:11" ht="12" customHeight="1">
      <c r="A38" s="1">
        <v>9</v>
      </c>
      <c r="B38" s="1" t="s">
        <v>153</v>
      </c>
      <c r="C38" s="1" t="s">
        <v>59</v>
      </c>
      <c r="E38" s="1">
        <v>10</v>
      </c>
      <c r="F38" s="1" t="s">
        <v>112</v>
      </c>
      <c r="G38" s="1" t="s">
        <v>45</v>
      </c>
      <c r="I38" s="1">
        <v>9</v>
      </c>
      <c r="J38" s="1" t="s">
        <v>174</v>
      </c>
      <c r="K38" s="1" t="s">
        <v>57</v>
      </c>
    </row>
    <row r="39" spans="1:11" ht="12" customHeight="1">
      <c r="A39" s="1">
        <v>10</v>
      </c>
      <c r="B39" s="1" t="s">
        <v>192</v>
      </c>
      <c r="C39" s="1" t="s">
        <v>49</v>
      </c>
      <c r="I39" s="1">
        <v>10</v>
      </c>
      <c r="J39" s="1" t="s">
        <v>205</v>
      </c>
      <c r="K39" s="1" t="s">
        <v>37</v>
      </c>
    </row>
    <row r="40" spans="1:11" ht="12" customHeight="1">
      <c r="A40" s="1">
        <v>11</v>
      </c>
      <c r="B40" s="1" t="s">
        <v>133</v>
      </c>
      <c r="C40" s="1" t="s">
        <v>41</v>
      </c>
      <c r="F40" s="32">
        <v>145</v>
      </c>
      <c r="I40" s="1">
        <v>11</v>
      </c>
      <c r="J40" s="1" t="s">
        <v>145</v>
      </c>
      <c r="K40" s="1" t="s">
        <v>51</v>
      </c>
    </row>
    <row r="41" spans="5:11" ht="12" customHeight="1">
      <c r="E41" s="1">
        <v>1</v>
      </c>
      <c r="F41" s="1" t="s">
        <v>113</v>
      </c>
      <c r="G41" s="1" t="s">
        <v>33</v>
      </c>
      <c r="I41" s="1">
        <v>12</v>
      </c>
      <c r="J41" s="1" t="s">
        <v>121</v>
      </c>
      <c r="K41" s="1" t="s">
        <v>33</v>
      </c>
    </row>
    <row r="42" spans="2:10" ht="12" customHeight="1">
      <c r="B42" s="32">
        <v>125</v>
      </c>
      <c r="E42" s="1">
        <v>2</v>
      </c>
      <c r="F42" s="1" t="s">
        <v>189</v>
      </c>
      <c r="G42" s="1" t="s">
        <v>41</v>
      </c>
      <c r="J42" s="32">
        <v>189</v>
      </c>
    </row>
    <row r="43" spans="1:11" ht="12" customHeight="1">
      <c r="A43" s="1">
        <v>1</v>
      </c>
      <c r="B43" s="1" t="s">
        <v>106</v>
      </c>
      <c r="C43" s="1" t="s">
        <v>35</v>
      </c>
      <c r="E43" s="1">
        <v>3</v>
      </c>
      <c r="F43" s="1" t="s">
        <v>89</v>
      </c>
      <c r="G43" s="1" t="s">
        <v>47</v>
      </c>
      <c r="I43" s="1">
        <v>1</v>
      </c>
      <c r="J43" s="1" t="s">
        <v>126</v>
      </c>
      <c r="K43" s="1" t="s">
        <v>35</v>
      </c>
    </row>
    <row r="44" spans="1:11" ht="12" customHeight="1">
      <c r="A44" s="1">
        <v>2</v>
      </c>
      <c r="B44" s="1" t="s">
        <v>103</v>
      </c>
      <c r="C44" s="1" t="s">
        <v>33</v>
      </c>
      <c r="E44" s="1">
        <v>4</v>
      </c>
      <c r="F44" s="1" t="s">
        <v>114</v>
      </c>
      <c r="G44" s="1" t="s">
        <v>45</v>
      </c>
      <c r="I44" s="1">
        <v>2</v>
      </c>
      <c r="J44" s="1" t="s">
        <v>125</v>
      </c>
      <c r="K44" s="1" t="s">
        <v>45</v>
      </c>
    </row>
    <row r="45" spans="1:11" ht="12" customHeight="1">
      <c r="A45" s="1">
        <v>3</v>
      </c>
      <c r="B45" s="1" t="s">
        <v>105</v>
      </c>
      <c r="C45" s="1" t="s">
        <v>45</v>
      </c>
      <c r="E45" s="1">
        <v>5</v>
      </c>
      <c r="F45" s="1" t="s">
        <v>115</v>
      </c>
      <c r="G45" s="1" t="s">
        <v>35</v>
      </c>
      <c r="I45" s="1">
        <v>3</v>
      </c>
      <c r="J45" s="1" t="s">
        <v>176</v>
      </c>
      <c r="K45" s="1" t="s">
        <v>59</v>
      </c>
    </row>
    <row r="46" spans="1:11" ht="12" customHeight="1">
      <c r="A46" s="1">
        <v>4</v>
      </c>
      <c r="B46" s="1" t="s">
        <v>65</v>
      </c>
      <c r="C46" s="1" t="s">
        <v>49</v>
      </c>
      <c r="E46" s="1">
        <v>6</v>
      </c>
      <c r="F46" s="1" t="s">
        <v>163</v>
      </c>
      <c r="G46" s="1" t="s">
        <v>59</v>
      </c>
      <c r="I46" s="1">
        <v>4</v>
      </c>
      <c r="J46" s="1" t="s">
        <v>76</v>
      </c>
      <c r="K46" s="1" t="s">
        <v>43</v>
      </c>
    </row>
    <row r="47" spans="1:11" ht="12" customHeight="1">
      <c r="A47" s="1">
        <v>5</v>
      </c>
      <c r="B47" s="1" t="s">
        <v>482</v>
      </c>
      <c r="C47" s="1" t="s">
        <v>59</v>
      </c>
      <c r="E47" s="1">
        <v>7</v>
      </c>
      <c r="F47" s="1" t="s">
        <v>190</v>
      </c>
      <c r="G47" s="1" t="s">
        <v>41</v>
      </c>
      <c r="I47" s="1">
        <v>5</v>
      </c>
      <c r="J47" s="1" t="s">
        <v>212</v>
      </c>
      <c r="K47" s="1" t="s">
        <v>57</v>
      </c>
    </row>
    <row r="48" spans="1:11" ht="12" customHeight="1">
      <c r="A48" s="1">
        <v>6</v>
      </c>
      <c r="B48" s="1" t="s">
        <v>200</v>
      </c>
      <c r="C48" s="1" t="s">
        <v>37</v>
      </c>
      <c r="E48" s="1">
        <v>8</v>
      </c>
      <c r="F48" s="1" t="s">
        <v>165</v>
      </c>
      <c r="G48" s="1" t="s">
        <v>57</v>
      </c>
      <c r="I48" s="1">
        <v>6</v>
      </c>
      <c r="J48" s="1" t="s">
        <v>182</v>
      </c>
      <c r="K48" s="1" t="s">
        <v>43</v>
      </c>
    </row>
    <row r="49" spans="1:11" ht="12" customHeight="1">
      <c r="A49" s="1">
        <v>7</v>
      </c>
      <c r="B49" s="1" t="s">
        <v>220</v>
      </c>
      <c r="C49" s="1" t="s">
        <v>37</v>
      </c>
      <c r="E49" s="1">
        <v>9</v>
      </c>
      <c r="F49" s="1" t="s">
        <v>164</v>
      </c>
      <c r="G49" s="1" t="s">
        <v>39</v>
      </c>
      <c r="I49" s="1">
        <v>7</v>
      </c>
      <c r="J49" s="1" t="s">
        <v>75</v>
      </c>
      <c r="K49" s="1" t="s">
        <v>49</v>
      </c>
    </row>
    <row r="50" spans="1:11" ht="12" customHeight="1">
      <c r="A50" s="1">
        <v>8</v>
      </c>
      <c r="B50" s="1" t="s">
        <v>63</v>
      </c>
      <c r="C50" s="1" t="s">
        <v>43</v>
      </c>
      <c r="E50" s="1">
        <v>10</v>
      </c>
      <c r="F50" s="1" t="s">
        <v>221</v>
      </c>
      <c r="G50" s="1" t="s">
        <v>37</v>
      </c>
      <c r="I50" s="1">
        <v>8</v>
      </c>
      <c r="J50" s="1" t="s">
        <v>124</v>
      </c>
      <c r="K50" s="1" t="s">
        <v>47</v>
      </c>
    </row>
    <row r="51" spans="1:11" ht="12" customHeight="1">
      <c r="A51" s="1">
        <v>9</v>
      </c>
      <c r="B51" s="1" t="s">
        <v>155</v>
      </c>
      <c r="C51" s="1" t="s">
        <v>483</v>
      </c>
      <c r="E51" s="1">
        <v>11</v>
      </c>
      <c r="F51" s="1" t="s">
        <v>225</v>
      </c>
      <c r="G51" s="1" t="s">
        <v>51</v>
      </c>
      <c r="I51" s="1">
        <v>9</v>
      </c>
      <c r="J51" s="1" t="s">
        <v>229</v>
      </c>
      <c r="K51" s="1" t="s">
        <v>43</v>
      </c>
    </row>
    <row r="52" spans="1:11" ht="12" customHeight="1">
      <c r="A52" s="1">
        <v>10</v>
      </c>
      <c r="B52" s="1" t="s">
        <v>217</v>
      </c>
      <c r="C52" s="1" t="s">
        <v>41</v>
      </c>
      <c r="E52" s="1">
        <v>12</v>
      </c>
      <c r="F52" s="1" t="s">
        <v>161</v>
      </c>
      <c r="G52" s="1" t="s">
        <v>59</v>
      </c>
      <c r="I52" s="1">
        <v>10</v>
      </c>
      <c r="J52" s="1" t="s">
        <v>175</v>
      </c>
      <c r="K52" s="1" t="s">
        <v>57</v>
      </c>
    </row>
    <row r="53" spans="1:11" ht="12" customHeight="1">
      <c r="A53" s="1">
        <v>11</v>
      </c>
      <c r="B53" s="1" t="s">
        <v>85</v>
      </c>
      <c r="C53" s="1" t="s">
        <v>47</v>
      </c>
      <c r="I53" s="1">
        <v>11</v>
      </c>
      <c r="J53" s="1" t="s">
        <v>489</v>
      </c>
      <c r="K53" s="1" t="s">
        <v>39</v>
      </c>
    </row>
    <row r="54" spans="1:11" ht="12" customHeight="1">
      <c r="A54" s="1">
        <v>12</v>
      </c>
      <c r="B54" s="1" t="s">
        <v>156</v>
      </c>
      <c r="C54" s="1" t="s">
        <v>39</v>
      </c>
      <c r="I54" s="1">
        <v>12</v>
      </c>
      <c r="J54" s="1" t="s">
        <v>147</v>
      </c>
      <c r="K54" s="1" t="s">
        <v>51</v>
      </c>
    </row>
    <row r="55" spans="2:6" ht="12.75">
      <c r="B55" s="32">
        <v>215</v>
      </c>
      <c r="F55" s="32">
        <v>285</v>
      </c>
    </row>
    <row r="56" spans="1:7" ht="12.75">
      <c r="A56" s="1">
        <v>1</v>
      </c>
      <c r="B56" s="1" t="s">
        <v>206</v>
      </c>
      <c r="C56" s="1" t="s">
        <v>37</v>
      </c>
      <c r="E56" s="1">
        <v>1</v>
      </c>
      <c r="F56" s="1" t="s">
        <v>131</v>
      </c>
      <c r="G56" s="1" t="s">
        <v>35</v>
      </c>
    </row>
    <row r="57" spans="1:7" ht="12.75">
      <c r="A57" s="1">
        <v>2</v>
      </c>
      <c r="B57" s="1" t="s">
        <v>490</v>
      </c>
      <c r="C57" s="1" t="s">
        <v>43</v>
      </c>
      <c r="E57" s="1">
        <v>2</v>
      </c>
      <c r="F57" s="1" t="s">
        <v>218</v>
      </c>
      <c r="G57" s="1" t="s">
        <v>41</v>
      </c>
    </row>
    <row r="58" spans="1:7" ht="12.75">
      <c r="A58" s="1">
        <v>3</v>
      </c>
      <c r="B58" s="1" t="s">
        <v>178</v>
      </c>
      <c r="C58" s="1" t="s">
        <v>39</v>
      </c>
      <c r="E58" s="1">
        <v>3</v>
      </c>
      <c r="F58" s="1" t="s">
        <v>179</v>
      </c>
      <c r="G58" s="1" t="s">
        <v>39</v>
      </c>
    </row>
    <row r="59" spans="1:7" ht="12.75">
      <c r="A59" s="1">
        <v>4</v>
      </c>
      <c r="B59" s="1" t="s">
        <v>177</v>
      </c>
      <c r="C59" s="1" t="s">
        <v>59</v>
      </c>
      <c r="E59" s="1">
        <v>4</v>
      </c>
      <c r="F59" s="1" t="s">
        <v>79</v>
      </c>
      <c r="G59" s="1" t="s">
        <v>49</v>
      </c>
    </row>
    <row r="60" spans="1:7" ht="12.75">
      <c r="A60" s="1">
        <v>5</v>
      </c>
      <c r="B60" s="1" t="s">
        <v>127</v>
      </c>
      <c r="C60" s="1" t="s">
        <v>33</v>
      </c>
      <c r="E60" s="1">
        <v>5</v>
      </c>
      <c r="F60" s="1" t="s">
        <v>207</v>
      </c>
      <c r="G60" s="1" t="s">
        <v>37</v>
      </c>
    </row>
    <row r="61" spans="1:7" ht="12.75">
      <c r="A61" s="1">
        <v>6</v>
      </c>
      <c r="B61" s="1" t="s">
        <v>130</v>
      </c>
      <c r="C61" s="1" t="s">
        <v>45</v>
      </c>
      <c r="E61" s="1">
        <v>6</v>
      </c>
      <c r="F61" s="1" t="s">
        <v>93</v>
      </c>
      <c r="G61" s="1" t="s">
        <v>47</v>
      </c>
    </row>
    <row r="62" spans="1:7" ht="12.75">
      <c r="A62" s="1">
        <v>7</v>
      </c>
      <c r="B62" s="1" t="s">
        <v>128</v>
      </c>
      <c r="C62" s="1" t="s">
        <v>45</v>
      </c>
      <c r="E62" s="1">
        <v>7</v>
      </c>
      <c r="F62" s="1" t="s">
        <v>80</v>
      </c>
      <c r="G62" s="1" t="s">
        <v>43</v>
      </c>
    </row>
    <row r="63" spans="1:7" ht="12.75">
      <c r="A63" s="1">
        <v>8</v>
      </c>
      <c r="B63" s="1" t="s">
        <v>77</v>
      </c>
      <c r="C63" s="1" t="s">
        <v>49</v>
      </c>
      <c r="E63" s="1">
        <v>8</v>
      </c>
      <c r="F63" s="1" t="s">
        <v>129</v>
      </c>
      <c r="G63" s="1" t="s">
        <v>33</v>
      </c>
    </row>
    <row r="64" spans="1:7" ht="12.75">
      <c r="A64" s="1">
        <v>9</v>
      </c>
      <c r="B64" s="1" t="s">
        <v>183</v>
      </c>
      <c r="C64" s="1" t="s">
        <v>43</v>
      </c>
      <c r="E64" s="1">
        <v>9</v>
      </c>
      <c r="F64" s="1" t="s">
        <v>180</v>
      </c>
      <c r="G64" s="1" t="s">
        <v>57</v>
      </c>
    </row>
    <row r="65" spans="1:7" ht="12.75">
      <c r="A65" s="1">
        <v>10</v>
      </c>
      <c r="B65" s="1" t="s">
        <v>188</v>
      </c>
      <c r="C65" s="1" t="s">
        <v>45</v>
      </c>
      <c r="E65" s="1">
        <v>9</v>
      </c>
      <c r="F65" s="1" t="s">
        <v>184</v>
      </c>
      <c r="G65" s="1" t="s">
        <v>43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="60" zoomScaleNormal="60" workbookViewId="0" topLeftCell="A1">
      <selection activeCell="C8" sqref="C8"/>
    </sheetView>
  </sheetViews>
  <sheetFormatPr defaultColWidth="9.140625" defaultRowHeight="12.75"/>
  <cols>
    <col min="1" max="7" width="12.57421875" style="1" customWidth="1"/>
  </cols>
  <sheetData>
    <row r="1" spans="2:7" ht="30" customHeight="1">
      <c r="B1" s="30" t="s">
        <v>0</v>
      </c>
      <c r="C1" s="30"/>
      <c r="D1" s="30"/>
      <c r="E1" s="30"/>
      <c r="F1" s="30"/>
      <c r="G1" s="30"/>
    </row>
    <row r="2" spans="2:7" ht="34.5" customHeight="1">
      <c r="B2" s="17" t="str">
        <f>Pools!B12</f>
        <v>Paw</v>
      </c>
      <c r="C2" s="17">
        <f>Pools!B13</f>
        <v>0</v>
      </c>
      <c r="D2" s="17" t="str">
        <f>Pools!B14</f>
        <v>MV</v>
      </c>
      <c r="E2" s="17" t="str">
        <f>Pools!B15</f>
        <v>WL</v>
      </c>
      <c r="F2" s="17">
        <f>Pools!B16</f>
        <v>0</v>
      </c>
      <c r="G2" s="17">
        <f>Pools!B17</f>
        <v>0</v>
      </c>
    </row>
    <row r="3" spans="1:7" ht="34.5" customHeight="1">
      <c r="A3" s="17" t="str">
        <f>Pools!B12</f>
        <v>Paw</v>
      </c>
      <c r="B3" s="17" t="s">
        <v>8</v>
      </c>
      <c r="C3" s="17" t="s">
        <v>8</v>
      </c>
      <c r="D3" s="17" t="s">
        <v>304</v>
      </c>
      <c r="E3" s="17" t="s">
        <v>242</v>
      </c>
      <c r="F3" s="17" t="s">
        <v>8</v>
      </c>
      <c r="G3" s="17" t="s">
        <v>8</v>
      </c>
    </row>
    <row r="4" spans="1:7" ht="34.5" customHeight="1">
      <c r="A4" s="17">
        <f>Pools!B13</f>
        <v>0</v>
      </c>
      <c r="B4" s="17" t="s">
        <v>8</v>
      </c>
      <c r="C4" s="17" t="s">
        <v>8</v>
      </c>
      <c r="D4" s="17" t="s">
        <v>8</v>
      </c>
      <c r="E4" s="17" t="s">
        <v>8</v>
      </c>
      <c r="F4" s="17" t="s">
        <v>8</v>
      </c>
      <c r="G4" s="17" t="s">
        <v>8</v>
      </c>
    </row>
    <row r="5" spans="1:7" ht="34.5" customHeight="1">
      <c r="A5" s="17" t="str">
        <f>Pools!B14</f>
        <v>MV</v>
      </c>
      <c r="B5" s="17" t="s">
        <v>242</v>
      </c>
      <c r="C5" s="17" t="s">
        <v>8</v>
      </c>
      <c r="D5" s="17" t="s">
        <v>8</v>
      </c>
      <c r="E5" s="17" t="s">
        <v>242</v>
      </c>
      <c r="F5" s="17" t="s">
        <v>8</v>
      </c>
      <c r="G5" s="17" t="s">
        <v>8</v>
      </c>
    </row>
    <row r="6" spans="1:7" ht="34.5" customHeight="1">
      <c r="A6" s="17" t="str">
        <f>Pools!B15</f>
        <v>WL</v>
      </c>
      <c r="B6" s="17" t="s">
        <v>357</v>
      </c>
      <c r="C6" s="17" t="s">
        <v>8</v>
      </c>
      <c r="D6" s="17" t="s">
        <v>270</v>
      </c>
      <c r="E6" s="17" t="s">
        <v>8</v>
      </c>
      <c r="F6" s="17" t="s">
        <v>8</v>
      </c>
      <c r="G6" s="17" t="s">
        <v>8</v>
      </c>
    </row>
    <row r="7" spans="1:7" ht="34.5" customHeight="1">
      <c r="A7" s="17">
        <f>Pools!B16</f>
        <v>0</v>
      </c>
      <c r="B7" s="17" t="s">
        <v>8</v>
      </c>
      <c r="C7" s="17" t="s">
        <v>8</v>
      </c>
      <c r="D7" s="17" t="s">
        <v>8</v>
      </c>
      <c r="E7" s="17" t="s">
        <v>8</v>
      </c>
      <c r="F7" s="17" t="s">
        <v>8</v>
      </c>
      <c r="G7" s="17" t="s">
        <v>8</v>
      </c>
    </row>
    <row r="8" spans="1:7" ht="34.5" customHeight="1">
      <c r="A8" s="17">
        <f>Pools!B17</f>
        <v>0</v>
      </c>
      <c r="B8" s="17" t="s">
        <v>8</v>
      </c>
      <c r="C8" s="17" t="s">
        <v>8</v>
      </c>
      <c r="D8" s="17" t="s">
        <v>8</v>
      </c>
      <c r="E8" s="17" t="s">
        <v>8</v>
      </c>
      <c r="F8" s="17" t="s">
        <v>8</v>
      </c>
      <c r="G8" s="17" t="s">
        <v>8</v>
      </c>
    </row>
    <row r="9" ht="34.5" customHeight="1"/>
    <row r="10" ht="19.5" customHeight="1"/>
    <row r="11" ht="34.5" customHeight="1"/>
    <row r="12" spans="2:7" ht="34.5" customHeight="1">
      <c r="B12" s="30" t="s">
        <v>1</v>
      </c>
      <c r="C12" s="30"/>
      <c r="D12" s="30"/>
      <c r="E12" s="30"/>
      <c r="F12" s="30"/>
      <c r="G12" s="30"/>
    </row>
    <row r="13" spans="2:8" ht="34.5" customHeight="1">
      <c r="B13" s="17" t="str">
        <f>Pools!E12</f>
        <v>Alb</v>
      </c>
      <c r="C13" s="17">
        <f>Pools!E13</f>
        <v>0</v>
      </c>
      <c r="D13" s="17" t="str">
        <f>Pools!E14</f>
        <v>RV</v>
      </c>
      <c r="E13" s="17" t="str">
        <f>Pools!E15</f>
        <v>Paw B</v>
      </c>
      <c r="F13" s="17" t="str">
        <f>Pools!E16</f>
        <v>High</v>
      </c>
      <c r="G13" s="17">
        <f>Pools!E17</f>
        <v>0</v>
      </c>
      <c r="H13" s="4"/>
    </row>
    <row r="14" spans="1:8" ht="34.5" customHeight="1">
      <c r="A14" s="17" t="str">
        <f>Pools!E12</f>
        <v>Alb</v>
      </c>
      <c r="B14" s="17" t="s">
        <v>8</v>
      </c>
      <c r="C14" s="17" t="s">
        <v>8</v>
      </c>
      <c r="D14" s="17" t="s">
        <v>242</v>
      </c>
      <c r="E14" s="17" t="s">
        <v>280</v>
      </c>
      <c r="F14" s="17" t="s">
        <v>409</v>
      </c>
      <c r="G14" s="17" t="s">
        <v>8</v>
      </c>
      <c r="H14" s="4"/>
    </row>
    <row r="15" spans="1:8" ht="34.5" customHeight="1">
      <c r="A15" s="17">
        <f>Pools!E13</f>
        <v>0</v>
      </c>
      <c r="B15" s="17" t="s">
        <v>8</v>
      </c>
      <c r="C15" s="17" t="s">
        <v>8</v>
      </c>
      <c r="D15" s="17" t="s">
        <v>8</v>
      </c>
      <c r="E15" s="17" t="s">
        <v>8</v>
      </c>
      <c r="F15" s="17" t="s">
        <v>8</v>
      </c>
      <c r="G15" s="17" t="s">
        <v>8</v>
      </c>
      <c r="H15" s="4"/>
    </row>
    <row r="16" spans="1:8" ht="34.5" customHeight="1">
      <c r="A16" s="17" t="str">
        <f>Pools!E14</f>
        <v>RV</v>
      </c>
      <c r="B16" s="17" t="s">
        <v>303</v>
      </c>
      <c r="C16" s="17" t="s">
        <v>8</v>
      </c>
      <c r="D16" s="17" t="s">
        <v>8</v>
      </c>
      <c r="E16" s="17" t="s">
        <v>294</v>
      </c>
      <c r="F16" s="17" t="s">
        <v>312</v>
      </c>
      <c r="G16" s="17" t="s">
        <v>8</v>
      </c>
      <c r="H16" s="4"/>
    </row>
    <row r="17" spans="1:8" ht="34.5" customHeight="1">
      <c r="A17" s="17" t="str">
        <f>Pools!E15</f>
        <v>Paw B</v>
      </c>
      <c r="B17" s="17" t="s">
        <v>242</v>
      </c>
      <c r="C17" s="17" t="s">
        <v>8</v>
      </c>
      <c r="D17" s="17" t="s">
        <v>242</v>
      </c>
      <c r="E17" s="17" t="s">
        <v>8</v>
      </c>
      <c r="F17" s="17" t="s">
        <v>242</v>
      </c>
      <c r="G17" s="17" t="s">
        <v>8</v>
      </c>
      <c r="H17" s="4"/>
    </row>
    <row r="18" spans="1:8" ht="34.5" customHeight="1">
      <c r="A18" s="17" t="str">
        <f>Pools!E16</f>
        <v>High</v>
      </c>
      <c r="B18" s="17" t="s">
        <v>242</v>
      </c>
      <c r="C18" s="17" t="s">
        <v>8</v>
      </c>
      <c r="D18" s="17" t="s">
        <v>242</v>
      </c>
      <c r="E18" s="17" t="s">
        <v>440</v>
      </c>
      <c r="F18" s="17" t="s">
        <v>8</v>
      </c>
      <c r="G18" s="17" t="s">
        <v>8</v>
      </c>
      <c r="H18" s="4"/>
    </row>
    <row r="19" spans="1:8" ht="34.5" customHeight="1">
      <c r="A19" s="17">
        <f>Pools!E17</f>
        <v>0</v>
      </c>
      <c r="B19" s="17" t="s">
        <v>8</v>
      </c>
      <c r="C19" s="17" t="s">
        <v>8</v>
      </c>
      <c r="D19" s="17" t="s">
        <v>8</v>
      </c>
      <c r="E19" s="17" t="s">
        <v>8</v>
      </c>
      <c r="F19" s="17" t="s">
        <v>8</v>
      </c>
      <c r="G19" s="17" t="s">
        <v>8</v>
      </c>
      <c r="H19" s="4"/>
    </row>
  </sheetData>
  <mergeCells count="2">
    <mergeCell ref="B1:G1"/>
    <mergeCell ref="B12:G1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="60" workbookViewId="0" topLeftCell="A1">
      <selection activeCell="D5" sqref="D5"/>
    </sheetView>
  </sheetViews>
  <sheetFormatPr defaultColWidth="9.140625" defaultRowHeight="12.75"/>
  <cols>
    <col min="1" max="1" width="12.57421875" style="0" customWidth="1"/>
    <col min="2" max="7" width="12.57421875" style="1" customWidth="1"/>
  </cols>
  <sheetData>
    <row r="1" spans="2:7" ht="30" customHeight="1">
      <c r="B1" s="30" t="s">
        <v>3</v>
      </c>
      <c r="C1" s="30"/>
      <c r="D1" s="30"/>
      <c r="E1" s="30"/>
      <c r="F1" s="30"/>
      <c r="G1" s="30"/>
    </row>
    <row r="2" spans="2:7" ht="34.5" customHeight="1">
      <c r="B2" s="17" t="str">
        <f>Pools!B21</f>
        <v>RV</v>
      </c>
      <c r="C2" s="17" t="str">
        <f>Pools!B22</f>
        <v>Midd</v>
      </c>
      <c r="D2" s="17" t="str">
        <f>Pools!B23</f>
        <v>MV</v>
      </c>
      <c r="E2" s="17">
        <f>Pools!B24</f>
        <v>0</v>
      </c>
      <c r="F2" s="17">
        <f>Pools!B25</f>
        <v>0</v>
      </c>
      <c r="G2" s="17">
        <f>Pools!B26</f>
        <v>0</v>
      </c>
    </row>
    <row r="3" spans="1:7" ht="34.5" customHeight="1">
      <c r="A3" s="17" t="str">
        <f>Pools!B21</f>
        <v>RV</v>
      </c>
      <c r="B3" s="17" t="s">
        <v>8</v>
      </c>
      <c r="C3" s="17" t="s">
        <v>302</v>
      </c>
      <c r="D3" s="17" t="s">
        <v>242</v>
      </c>
      <c r="E3" s="17"/>
      <c r="F3" s="17"/>
      <c r="G3" s="17"/>
    </row>
    <row r="4" spans="1:7" ht="34.5" customHeight="1">
      <c r="A4" s="17" t="str">
        <f>Pools!B22</f>
        <v>Midd</v>
      </c>
      <c r="B4" s="17" t="s">
        <v>242</v>
      </c>
      <c r="C4" s="17" t="s">
        <v>8</v>
      </c>
      <c r="D4" s="17" t="s">
        <v>242</v>
      </c>
      <c r="E4" s="17"/>
      <c r="F4" s="17"/>
      <c r="G4" s="17"/>
    </row>
    <row r="5" spans="1:7" ht="34.5" customHeight="1">
      <c r="A5" s="17" t="str">
        <f>Pools!B23</f>
        <v>MV</v>
      </c>
      <c r="B5" s="17" t="s">
        <v>305</v>
      </c>
      <c r="C5" s="17" t="s">
        <v>358</v>
      </c>
      <c r="D5" s="17" t="s">
        <v>8</v>
      </c>
      <c r="E5" s="17"/>
      <c r="F5" s="17"/>
      <c r="G5" s="17"/>
    </row>
    <row r="6" spans="1:7" ht="34.5" customHeight="1">
      <c r="A6" s="17">
        <f>Pools!B24</f>
        <v>0</v>
      </c>
      <c r="B6" s="17"/>
      <c r="C6" s="17"/>
      <c r="D6" s="17"/>
      <c r="E6" s="17" t="s">
        <v>8</v>
      </c>
      <c r="F6" s="17"/>
      <c r="G6" s="17"/>
    </row>
    <row r="7" spans="1:7" ht="34.5" customHeight="1">
      <c r="A7" s="17">
        <f>Pools!B25</f>
        <v>0</v>
      </c>
      <c r="B7" s="17"/>
      <c r="C7" s="17"/>
      <c r="D7" s="17"/>
      <c r="E7" s="17"/>
      <c r="F7" s="17" t="s">
        <v>8</v>
      </c>
      <c r="G7" s="17"/>
    </row>
    <row r="8" spans="1:7" ht="34.5" customHeight="1">
      <c r="A8" s="17">
        <f>Pools!B26</f>
        <v>0</v>
      </c>
      <c r="B8" s="17"/>
      <c r="C8" s="17"/>
      <c r="D8" s="17"/>
      <c r="E8" s="17"/>
      <c r="F8" s="17"/>
      <c r="G8" s="17" t="s">
        <v>8</v>
      </c>
    </row>
    <row r="9" ht="34.5" customHeight="1"/>
    <row r="10" ht="19.5" customHeight="1"/>
    <row r="11" ht="34.5" customHeight="1"/>
    <row r="12" spans="2:7" ht="34.5" customHeight="1">
      <c r="B12" s="30" t="s">
        <v>2</v>
      </c>
      <c r="C12" s="30"/>
      <c r="D12" s="30"/>
      <c r="E12" s="30"/>
      <c r="F12" s="30"/>
      <c r="G12" s="30"/>
    </row>
    <row r="13" spans="2:8" ht="34.5" customHeight="1">
      <c r="B13" s="2"/>
      <c r="C13" s="2"/>
      <c r="D13" s="2"/>
      <c r="E13" s="2"/>
      <c r="F13" s="2"/>
      <c r="G13" s="2"/>
      <c r="H13" s="4"/>
    </row>
    <row r="14" spans="1:8" ht="34.5" customHeight="1">
      <c r="A14" s="3"/>
      <c r="B14" s="5" t="s">
        <v>8</v>
      </c>
      <c r="C14" s="5"/>
      <c r="D14" s="2"/>
      <c r="E14" s="2"/>
      <c r="F14" s="2"/>
      <c r="G14" s="2"/>
      <c r="H14" s="4"/>
    </row>
    <row r="15" spans="1:8" ht="34.5" customHeight="1">
      <c r="A15" s="3"/>
      <c r="B15" s="2"/>
      <c r="C15" s="5" t="s">
        <v>8</v>
      </c>
      <c r="D15" s="5"/>
      <c r="E15" s="2"/>
      <c r="F15" s="2"/>
      <c r="G15" s="2"/>
      <c r="H15" s="4"/>
    </row>
    <row r="16" spans="1:8" ht="34.5" customHeight="1">
      <c r="A16" s="3"/>
      <c r="B16" s="2"/>
      <c r="C16" s="2"/>
      <c r="D16" s="5" t="s">
        <v>8</v>
      </c>
      <c r="E16" s="5"/>
      <c r="F16" s="2"/>
      <c r="G16" s="2"/>
      <c r="H16" s="4"/>
    </row>
    <row r="17" spans="1:8" ht="34.5" customHeight="1">
      <c r="A17" s="3"/>
      <c r="B17" s="2"/>
      <c r="C17" s="2"/>
      <c r="D17" s="2"/>
      <c r="E17" s="5" t="s">
        <v>8</v>
      </c>
      <c r="F17" s="2"/>
      <c r="G17" s="2"/>
      <c r="H17" s="4"/>
    </row>
    <row r="18" spans="1:8" ht="34.5" customHeight="1">
      <c r="A18" s="3"/>
      <c r="B18" s="2"/>
      <c r="C18" s="2"/>
      <c r="D18" s="2"/>
      <c r="E18" s="2"/>
      <c r="F18" s="5" t="s">
        <v>8</v>
      </c>
      <c r="G18" s="2"/>
      <c r="H18" s="4"/>
    </row>
    <row r="19" spans="1:8" ht="34.5" customHeight="1">
      <c r="A19" s="3"/>
      <c r="B19" s="2"/>
      <c r="C19" s="2"/>
      <c r="D19" s="2"/>
      <c r="E19" s="2"/>
      <c r="F19" s="2"/>
      <c r="G19" s="5" t="s">
        <v>8</v>
      </c>
      <c r="H19" s="4"/>
    </row>
  </sheetData>
  <mergeCells count="2">
    <mergeCell ref="B1:G1"/>
    <mergeCell ref="B12:G1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="60" zoomScaleNormal="60" workbookViewId="0" topLeftCell="A1">
      <selection activeCell="I12" sqref="I12"/>
    </sheetView>
  </sheetViews>
  <sheetFormatPr defaultColWidth="9.140625" defaultRowHeight="12.75"/>
  <cols>
    <col min="1" max="1" width="12.57421875" style="0" customWidth="1"/>
    <col min="2" max="7" width="12.57421875" style="1" customWidth="1"/>
  </cols>
  <sheetData>
    <row r="1" spans="2:7" ht="30" customHeight="1">
      <c r="B1" s="30" t="s">
        <v>4</v>
      </c>
      <c r="C1" s="30"/>
      <c r="D1" s="30"/>
      <c r="E1" s="30"/>
      <c r="F1" s="30"/>
      <c r="G1" s="30"/>
    </row>
    <row r="2" spans="2:7" ht="34.5" customHeight="1">
      <c r="B2" s="17" t="str">
        <f>Pools!B30</f>
        <v>Paw</v>
      </c>
      <c r="C2" s="17" t="str">
        <f>Pools!B31</f>
        <v>Har</v>
      </c>
      <c r="D2" s="17" t="str">
        <f>Pools!B32</f>
        <v>JJEF</v>
      </c>
      <c r="E2" s="17" t="str">
        <f>Pools!B33</f>
        <v>High B</v>
      </c>
      <c r="F2" s="17" t="str">
        <f>Pools!B34</f>
        <v>RV</v>
      </c>
      <c r="G2" s="17" t="str">
        <f>Pools!B35</f>
        <v>MV B</v>
      </c>
    </row>
    <row r="3" spans="1:7" ht="34.5" customHeight="1">
      <c r="A3" s="17" t="str">
        <f>Pools!B30</f>
        <v>Paw</v>
      </c>
      <c r="B3" s="17" t="s">
        <v>8</v>
      </c>
      <c r="C3" s="17" t="s">
        <v>242</v>
      </c>
      <c r="D3" s="17" t="s">
        <v>242</v>
      </c>
      <c r="E3" s="17" t="s">
        <v>287</v>
      </c>
      <c r="F3" s="17" t="s">
        <v>242</v>
      </c>
      <c r="G3" s="17" t="s">
        <v>242</v>
      </c>
    </row>
    <row r="4" spans="1:7" ht="34.5" customHeight="1">
      <c r="A4" s="17" t="str">
        <f>Pools!B31</f>
        <v>Har</v>
      </c>
      <c r="B4" s="17" t="s">
        <v>299</v>
      </c>
      <c r="C4" s="17" t="s">
        <v>8</v>
      </c>
      <c r="D4" s="17" t="s">
        <v>242</v>
      </c>
      <c r="E4" s="17" t="s">
        <v>380</v>
      </c>
      <c r="F4" s="17" t="s">
        <v>242</v>
      </c>
      <c r="G4" s="17" t="s">
        <v>242</v>
      </c>
    </row>
    <row r="5" spans="1:7" ht="34.5" customHeight="1">
      <c r="A5" s="17" t="str">
        <f>Pools!B32</f>
        <v>JJEF</v>
      </c>
      <c r="B5" s="17" t="s">
        <v>309</v>
      </c>
      <c r="C5" s="17" t="s">
        <v>447</v>
      </c>
      <c r="D5" s="17" t="s">
        <v>8</v>
      </c>
      <c r="E5" s="17" t="s">
        <v>298</v>
      </c>
      <c r="F5" s="17" t="s">
        <v>359</v>
      </c>
      <c r="G5" s="17" t="s">
        <v>242</v>
      </c>
    </row>
    <row r="6" spans="1:7" ht="34.5" customHeight="1">
      <c r="A6" s="17" t="str">
        <f>Pools!B33</f>
        <v>High B</v>
      </c>
      <c r="B6" s="17" t="s">
        <v>242</v>
      </c>
      <c r="C6" s="17" t="s">
        <v>242</v>
      </c>
      <c r="D6" s="17" t="s">
        <v>242</v>
      </c>
      <c r="E6" s="17" t="s">
        <v>8</v>
      </c>
      <c r="F6" s="17" t="s">
        <v>242</v>
      </c>
      <c r="G6" s="17" t="s">
        <v>242</v>
      </c>
    </row>
    <row r="7" spans="1:7" ht="34.5" customHeight="1">
      <c r="A7" s="17" t="str">
        <f>Pools!B34</f>
        <v>RV</v>
      </c>
      <c r="B7" s="17" t="s">
        <v>400</v>
      </c>
      <c r="C7" s="17" t="s">
        <v>310</v>
      </c>
      <c r="D7" s="17" t="s">
        <v>242</v>
      </c>
      <c r="E7" s="17" t="s">
        <v>380</v>
      </c>
      <c r="F7" s="17" t="s">
        <v>8</v>
      </c>
      <c r="G7" s="17" t="s">
        <v>242</v>
      </c>
    </row>
    <row r="8" spans="1:7" ht="34.5" customHeight="1">
      <c r="A8" s="17" t="str">
        <f>Pools!B35</f>
        <v>MV B</v>
      </c>
      <c r="B8" s="17" t="s">
        <v>397</v>
      </c>
      <c r="C8" s="17" t="s">
        <v>291</v>
      </c>
      <c r="D8" s="17" t="s">
        <v>407</v>
      </c>
      <c r="E8" s="17" t="s">
        <v>306</v>
      </c>
      <c r="F8" s="17" t="s">
        <v>296</v>
      </c>
      <c r="G8" s="17" t="s">
        <v>8</v>
      </c>
    </row>
    <row r="9" ht="34.5" customHeight="1"/>
    <row r="10" ht="19.5" customHeight="1"/>
    <row r="11" ht="34.5" customHeight="1"/>
    <row r="12" spans="2:7" ht="34.5" customHeight="1">
      <c r="B12" s="30" t="s">
        <v>5</v>
      </c>
      <c r="C12" s="30"/>
      <c r="D12" s="30"/>
      <c r="E12" s="30"/>
      <c r="F12" s="30"/>
      <c r="G12" s="30"/>
    </row>
    <row r="13" spans="2:8" ht="34.5" customHeight="1">
      <c r="B13" s="17" t="str">
        <f>Pools!E30</f>
        <v>MV</v>
      </c>
      <c r="C13" s="17" t="str">
        <f>Pools!E31</f>
        <v>JJEF B</v>
      </c>
      <c r="D13" s="17" t="str">
        <f>Pools!E32</f>
        <v>High</v>
      </c>
      <c r="E13" s="17" t="str">
        <f>Pools!E33</f>
        <v>Wash</v>
      </c>
      <c r="F13" s="17" t="str">
        <f>Pools!E34</f>
        <v>NP</v>
      </c>
      <c r="G13" s="17">
        <f>Pools!E35</f>
        <v>0</v>
      </c>
      <c r="H13" s="4"/>
    </row>
    <row r="14" spans="1:8" ht="34.5" customHeight="1">
      <c r="A14" s="17" t="str">
        <f>Pools!E30</f>
        <v>MV</v>
      </c>
      <c r="B14" s="17" t="s">
        <v>8</v>
      </c>
      <c r="C14" s="17" t="s">
        <v>300</v>
      </c>
      <c r="D14" s="17" t="s">
        <v>252</v>
      </c>
      <c r="E14" s="17" t="s">
        <v>288</v>
      </c>
      <c r="F14" s="17" t="s">
        <v>403</v>
      </c>
      <c r="G14" s="17" t="s">
        <v>8</v>
      </c>
      <c r="H14" s="4"/>
    </row>
    <row r="15" spans="1:8" ht="34.5" customHeight="1">
      <c r="A15" s="17" t="str">
        <f>Pools!E31</f>
        <v>JJEF B</v>
      </c>
      <c r="B15" s="17" t="s">
        <v>242</v>
      </c>
      <c r="C15" s="17" t="s">
        <v>8</v>
      </c>
      <c r="D15" s="17" t="s">
        <v>242</v>
      </c>
      <c r="E15" s="17" t="s">
        <v>242</v>
      </c>
      <c r="F15" s="17" t="s">
        <v>242</v>
      </c>
      <c r="G15" s="17" t="s">
        <v>8</v>
      </c>
      <c r="H15" s="4"/>
    </row>
    <row r="16" spans="1:8" ht="34.5" customHeight="1">
      <c r="A16" s="17" t="str">
        <f>Pools!E32</f>
        <v>High</v>
      </c>
      <c r="B16" s="17" t="s">
        <v>242</v>
      </c>
      <c r="C16" s="17" t="s">
        <v>442</v>
      </c>
      <c r="D16" s="17" t="s">
        <v>8</v>
      </c>
      <c r="E16" s="17" t="s">
        <v>242</v>
      </c>
      <c r="F16" s="17" t="s">
        <v>242</v>
      </c>
      <c r="G16" s="17" t="s">
        <v>8</v>
      </c>
      <c r="H16" s="4"/>
    </row>
    <row r="17" spans="1:8" ht="34.5" customHeight="1">
      <c r="A17" s="17" t="str">
        <f>Pools!E33</f>
        <v>Wash</v>
      </c>
      <c r="B17" s="17" t="s">
        <v>242</v>
      </c>
      <c r="C17" s="17" t="s">
        <v>402</v>
      </c>
      <c r="D17" s="17" t="s">
        <v>297</v>
      </c>
      <c r="E17" s="17" t="s">
        <v>8</v>
      </c>
      <c r="F17" s="17" t="s">
        <v>242</v>
      </c>
      <c r="G17" s="17" t="s">
        <v>8</v>
      </c>
      <c r="H17" s="4"/>
    </row>
    <row r="18" spans="1:8" ht="34.5" customHeight="1">
      <c r="A18" s="17" t="str">
        <f>Pools!E34</f>
        <v>NP</v>
      </c>
      <c r="B18" s="17" t="s">
        <v>242</v>
      </c>
      <c r="C18" s="17" t="s">
        <v>258</v>
      </c>
      <c r="D18" s="17" t="s">
        <v>268</v>
      </c>
      <c r="E18" s="17" t="s">
        <v>441</v>
      </c>
      <c r="F18" s="17" t="s">
        <v>8</v>
      </c>
      <c r="G18" s="17" t="s">
        <v>8</v>
      </c>
      <c r="H18" s="4"/>
    </row>
    <row r="19" spans="1:8" ht="34.5" customHeight="1">
      <c r="A19" s="17">
        <f>Pools!E35</f>
        <v>0</v>
      </c>
      <c r="B19" s="17" t="s">
        <v>8</v>
      </c>
      <c r="C19" s="17" t="s">
        <v>8</v>
      </c>
      <c r="D19" s="17" t="s">
        <v>8</v>
      </c>
      <c r="E19" s="17" t="s">
        <v>8</v>
      </c>
      <c r="F19" s="17" t="s">
        <v>8</v>
      </c>
      <c r="G19" s="17" t="s">
        <v>8</v>
      </c>
      <c r="H19" s="4"/>
    </row>
  </sheetData>
  <mergeCells count="2">
    <mergeCell ref="B1:G1"/>
    <mergeCell ref="B12:G1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="60" zoomScaleNormal="60" workbookViewId="0" topLeftCell="A1">
      <selection activeCell="F10" sqref="F10"/>
    </sheetView>
  </sheetViews>
  <sheetFormatPr defaultColWidth="9.140625" defaultRowHeight="12.75"/>
  <cols>
    <col min="1" max="1" width="12.57421875" style="0" customWidth="1"/>
    <col min="2" max="7" width="12.57421875" style="1" customWidth="1"/>
  </cols>
  <sheetData>
    <row r="1" spans="2:7" ht="30" customHeight="1">
      <c r="B1" s="30" t="s">
        <v>7</v>
      </c>
      <c r="C1" s="30"/>
      <c r="D1" s="30"/>
      <c r="E1" s="30"/>
      <c r="F1" s="30"/>
      <c r="G1" s="30"/>
    </row>
    <row r="2" spans="2:7" ht="34.5" customHeight="1">
      <c r="B2" s="17" t="str">
        <f>Pools!B39</f>
        <v>PV</v>
      </c>
      <c r="C2" s="17" t="str">
        <f>Pools!B40</f>
        <v>MV</v>
      </c>
      <c r="D2" s="17" t="str">
        <f>Pools!B41</f>
        <v>WL</v>
      </c>
      <c r="E2" s="17" t="str">
        <f>Pools!B42</f>
        <v>Wash B</v>
      </c>
      <c r="F2" s="17" t="str">
        <f>A7</f>
        <v>Midd</v>
      </c>
      <c r="G2" s="17" t="str">
        <f>A8</f>
        <v>NP</v>
      </c>
    </row>
    <row r="3" spans="1:7" ht="34.5" customHeight="1">
      <c r="A3" s="17" t="str">
        <f>Pools!B39</f>
        <v>PV</v>
      </c>
      <c r="B3" s="17" t="s">
        <v>8</v>
      </c>
      <c r="C3" s="17" t="s">
        <v>242</v>
      </c>
      <c r="D3" s="17" t="s">
        <v>242</v>
      </c>
      <c r="E3" s="17" t="s">
        <v>242</v>
      </c>
      <c r="F3" s="17" t="s">
        <v>242</v>
      </c>
      <c r="G3" s="17" t="s">
        <v>242</v>
      </c>
    </row>
    <row r="4" spans="1:7" ht="34.5" customHeight="1">
      <c r="A4" s="17" t="str">
        <f>Pools!B40</f>
        <v>MV</v>
      </c>
      <c r="B4" s="17" t="s">
        <v>239</v>
      </c>
      <c r="C4" s="17" t="s">
        <v>8</v>
      </c>
      <c r="D4" s="17" t="s">
        <v>272</v>
      </c>
      <c r="E4" s="17" t="s">
        <v>310</v>
      </c>
      <c r="F4" s="17" t="s">
        <v>257</v>
      </c>
      <c r="G4" s="17" t="s">
        <v>294</v>
      </c>
    </row>
    <row r="5" spans="1:7" ht="34.5" customHeight="1">
      <c r="A5" s="17" t="str">
        <f>Pools!B41</f>
        <v>WL</v>
      </c>
      <c r="B5" s="17" t="s">
        <v>311</v>
      </c>
      <c r="C5" s="17" t="s">
        <v>242</v>
      </c>
      <c r="D5" s="17" t="s">
        <v>8</v>
      </c>
      <c r="E5" s="17" t="s">
        <v>295</v>
      </c>
      <c r="F5" s="17" t="s">
        <v>242</v>
      </c>
      <c r="G5" s="17" t="s">
        <v>242</v>
      </c>
    </row>
    <row r="6" spans="1:7" ht="34.5" customHeight="1">
      <c r="A6" s="17" t="str">
        <f>Pools!B42</f>
        <v>Wash B</v>
      </c>
      <c r="B6" s="17" t="s">
        <v>361</v>
      </c>
      <c r="C6" s="17" t="s">
        <v>242</v>
      </c>
      <c r="D6" s="17" t="s">
        <v>242</v>
      </c>
      <c r="E6" s="17" t="s">
        <v>8</v>
      </c>
      <c r="F6" s="17" t="s">
        <v>242</v>
      </c>
      <c r="G6" s="17" t="s">
        <v>242</v>
      </c>
    </row>
    <row r="7" spans="1:7" ht="34.5" customHeight="1">
      <c r="A7" s="17" t="str">
        <f>Pools!B43</f>
        <v>Midd</v>
      </c>
      <c r="B7" s="17" t="s">
        <v>287</v>
      </c>
      <c r="C7" s="17" t="s">
        <v>242</v>
      </c>
      <c r="D7" s="17" t="s">
        <v>360</v>
      </c>
      <c r="E7" s="17" t="s">
        <v>443</v>
      </c>
      <c r="F7" s="17" t="s">
        <v>8</v>
      </c>
      <c r="G7" s="17" t="s">
        <v>294</v>
      </c>
    </row>
    <row r="8" spans="1:7" ht="34.5" customHeight="1">
      <c r="A8" s="17" t="str">
        <f>Pools!B44</f>
        <v>NP</v>
      </c>
      <c r="B8" s="17" t="s">
        <v>445</v>
      </c>
      <c r="C8" s="17" t="s">
        <v>242</v>
      </c>
      <c r="D8" s="17" t="s">
        <v>406</v>
      </c>
      <c r="E8" s="17" t="s">
        <v>313</v>
      </c>
      <c r="F8" s="17" t="s">
        <v>242</v>
      </c>
      <c r="G8" s="17" t="s">
        <v>8</v>
      </c>
    </row>
    <row r="9" ht="34.5" customHeight="1"/>
    <row r="10" ht="19.5" customHeight="1"/>
    <row r="11" ht="34.5" customHeight="1"/>
    <row r="12" spans="2:7" ht="34.5" customHeight="1">
      <c r="B12" s="30" t="s">
        <v>6</v>
      </c>
      <c r="C12" s="30"/>
      <c r="D12" s="30"/>
      <c r="E12" s="30"/>
      <c r="F12" s="30"/>
      <c r="G12" s="30"/>
    </row>
    <row r="13" spans="2:8" ht="34.5" customHeight="1">
      <c r="B13" s="17" t="str">
        <f>Pools!E39</f>
        <v>Alb</v>
      </c>
      <c r="C13" s="17">
        <f>Pools!E40</f>
        <v>0</v>
      </c>
      <c r="D13" s="17" t="str">
        <f>Pools!E41</f>
        <v>JJEF</v>
      </c>
      <c r="E13" s="17" t="str">
        <f>Pools!E42</f>
        <v>Midd B</v>
      </c>
      <c r="F13" s="17" t="str">
        <f>Pools!E43</f>
        <v>Wash</v>
      </c>
      <c r="G13" s="17" t="str">
        <f>Pools!E44</f>
        <v>RV</v>
      </c>
      <c r="H13" s="4"/>
    </row>
    <row r="14" spans="1:8" ht="34.5" customHeight="1">
      <c r="A14" s="17" t="str">
        <f>Pools!E39</f>
        <v>Alb</v>
      </c>
      <c r="B14" s="17" t="s">
        <v>8</v>
      </c>
      <c r="C14" s="17" t="s">
        <v>8</v>
      </c>
      <c r="D14" s="17" t="s">
        <v>242</v>
      </c>
      <c r="E14" s="17" t="s">
        <v>363</v>
      </c>
      <c r="F14" s="17" t="s">
        <v>242</v>
      </c>
      <c r="G14" s="17" t="s">
        <v>444</v>
      </c>
      <c r="H14" s="4"/>
    </row>
    <row r="15" spans="1:8" ht="34.5" customHeight="1">
      <c r="A15" s="17">
        <f>Pools!E40</f>
        <v>0</v>
      </c>
      <c r="B15" s="17" t="s">
        <v>8</v>
      </c>
      <c r="C15" s="17" t="s">
        <v>8</v>
      </c>
      <c r="D15" s="17" t="s">
        <v>8</v>
      </c>
      <c r="E15" s="17" t="s">
        <v>8</v>
      </c>
      <c r="F15" s="17" t="s">
        <v>8</v>
      </c>
      <c r="G15" s="17" t="s">
        <v>8</v>
      </c>
      <c r="H15" s="4"/>
    </row>
    <row r="16" spans="1:8" ht="34.5" customHeight="1">
      <c r="A16" s="17" t="str">
        <f>Pools!E41</f>
        <v>JJEF</v>
      </c>
      <c r="B16" s="17" t="s">
        <v>307</v>
      </c>
      <c r="C16" s="17" t="s">
        <v>8</v>
      </c>
      <c r="D16" s="17" t="s">
        <v>8</v>
      </c>
      <c r="E16" s="17" t="s">
        <v>293</v>
      </c>
      <c r="F16" s="17" t="s">
        <v>242</v>
      </c>
      <c r="G16" s="17" t="s">
        <v>408</v>
      </c>
      <c r="H16" s="4"/>
    </row>
    <row r="17" spans="1:8" ht="34.5" customHeight="1">
      <c r="A17" s="17" t="str">
        <f>Pools!E42</f>
        <v>Midd B</v>
      </c>
      <c r="B17" s="17" t="s">
        <v>242</v>
      </c>
      <c r="C17" s="17" t="s">
        <v>8</v>
      </c>
      <c r="D17" s="17" t="s">
        <v>242</v>
      </c>
      <c r="E17" s="17" t="s">
        <v>8</v>
      </c>
      <c r="F17" s="17" t="s">
        <v>242</v>
      </c>
      <c r="G17" s="17" t="s">
        <v>242</v>
      </c>
      <c r="H17" s="4"/>
    </row>
    <row r="18" spans="1:8" ht="34.5" customHeight="1">
      <c r="A18" s="17" t="str">
        <f>Pools!E43</f>
        <v>Wash</v>
      </c>
      <c r="B18" s="17" t="s">
        <v>405</v>
      </c>
      <c r="C18" s="17" t="s">
        <v>8</v>
      </c>
      <c r="D18" s="17" t="s">
        <v>362</v>
      </c>
      <c r="E18" s="17" t="s">
        <v>361</v>
      </c>
      <c r="F18" s="17" t="s">
        <v>8</v>
      </c>
      <c r="G18" s="17" t="s">
        <v>268</v>
      </c>
      <c r="H18" s="4"/>
    </row>
    <row r="19" spans="1:8" ht="34.5" customHeight="1">
      <c r="A19" s="17" t="str">
        <f>Pools!E44</f>
        <v>RV</v>
      </c>
      <c r="B19" s="17" t="s">
        <v>242</v>
      </c>
      <c r="C19" s="17" t="s">
        <v>8</v>
      </c>
      <c r="D19" s="17" t="s">
        <v>242</v>
      </c>
      <c r="E19" s="17" t="s">
        <v>308</v>
      </c>
      <c r="F19" s="17" t="s">
        <v>242</v>
      </c>
      <c r="G19" s="17" t="s">
        <v>8</v>
      </c>
      <c r="H19" s="4"/>
    </row>
  </sheetData>
  <mergeCells count="2">
    <mergeCell ref="B1:G1"/>
    <mergeCell ref="B12:G1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="60" workbookViewId="0" topLeftCell="A1">
      <selection activeCell="J8" sqref="J8"/>
    </sheetView>
  </sheetViews>
  <sheetFormatPr defaultColWidth="9.140625" defaultRowHeight="12.75"/>
  <cols>
    <col min="1" max="1" width="12.57421875" style="0" customWidth="1"/>
    <col min="2" max="7" width="12.57421875" style="1" customWidth="1"/>
  </cols>
  <sheetData>
    <row r="1" spans="2:7" ht="30" customHeight="1">
      <c r="B1" s="30" t="s">
        <v>9</v>
      </c>
      <c r="C1" s="30"/>
      <c r="D1" s="30"/>
      <c r="E1" s="30"/>
      <c r="F1" s="30"/>
      <c r="G1" s="30"/>
    </row>
    <row r="2" spans="2:7" ht="34.5" customHeight="1">
      <c r="B2" s="17" t="str">
        <f>Pools!B48</f>
        <v>High</v>
      </c>
      <c r="C2" s="17" t="str">
        <f>Pools!B49</f>
        <v>Alb</v>
      </c>
      <c r="D2" s="17" t="str">
        <f>Pools!B50</f>
        <v>RV</v>
      </c>
      <c r="E2" s="17" t="str">
        <f>Pools!B51</f>
        <v>JJEF</v>
      </c>
      <c r="F2" s="17" t="str">
        <f>Pools!B52</f>
        <v>PV</v>
      </c>
      <c r="G2" s="17" t="str">
        <f>Pools!B53</f>
        <v>NP</v>
      </c>
    </row>
    <row r="3" spans="1:7" ht="34.5" customHeight="1">
      <c r="A3" s="17" t="str">
        <f>Pools!B48</f>
        <v>High</v>
      </c>
      <c r="B3" s="17" t="s">
        <v>8</v>
      </c>
      <c r="C3" s="17" t="s">
        <v>242</v>
      </c>
      <c r="D3" s="17" t="s">
        <v>312</v>
      </c>
      <c r="E3" s="17" t="s">
        <v>242</v>
      </c>
      <c r="F3" s="17" t="s">
        <v>410</v>
      </c>
      <c r="G3" s="17" t="s">
        <v>242</v>
      </c>
    </row>
    <row r="4" spans="1:7" ht="34.5" customHeight="1">
      <c r="A4" s="17" t="str">
        <f>+Pools!B49</f>
        <v>Alb</v>
      </c>
      <c r="B4" s="17" t="s">
        <v>288</v>
      </c>
      <c r="C4" s="17" t="s">
        <v>8</v>
      </c>
      <c r="D4" s="17" t="s">
        <v>451</v>
      </c>
      <c r="E4" s="17" t="s">
        <v>414</v>
      </c>
      <c r="F4" s="17" t="s">
        <v>314</v>
      </c>
      <c r="G4" s="17" t="s">
        <v>367</v>
      </c>
    </row>
    <row r="5" spans="1:7" ht="34.5" customHeight="1">
      <c r="A5" s="17" t="str">
        <f>+Pools!B50</f>
        <v>RV</v>
      </c>
      <c r="B5" s="17" t="s">
        <v>242</v>
      </c>
      <c r="C5" s="17" t="s">
        <v>242</v>
      </c>
      <c r="D5" s="17" t="s">
        <v>8</v>
      </c>
      <c r="E5" s="17" t="s">
        <v>242</v>
      </c>
      <c r="F5" s="17" t="s">
        <v>242</v>
      </c>
      <c r="G5" s="17" t="s">
        <v>242</v>
      </c>
    </row>
    <row r="6" spans="1:7" ht="34.5" customHeight="1">
      <c r="A6" s="17" t="str">
        <f>+Pools!B51</f>
        <v>JJEF</v>
      </c>
      <c r="B6" s="17" t="s">
        <v>300</v>
      </c>
      <c r="C6" s="17" t="s">
        <v>242</v>
      </c>
      <c r="D6" s="17" t="s">
        <v>290</v>
      </c>
      <c r="E6" s="17" t="s">
        <v>8</v>
      </c>
      <c r="F6" s="17" t="s">
        <v>446</v>
      </c>
      <c r="G6" s="17" t="s">
        <v>319</v>
      </c>
    </row>
    <row r="7" spans="1:7" ht="34.5" customHeight="1">
      <c r="A7" s="17" t="str">
        <f>+Pools!B52</f>
        <v>PV</v>
      </c>
      <c r="B7" s="17" t="s">
        <v>242</v>
      </c>
      <c r="C7" s="17" t="s">
        <v>242</v>
      </c>
      <c r="D7" s="17" t="s">
        <v>364</v>
      </c>
      <c r="E7" s="17" t="s">
        <v>242</v>
      </c>
      <c r="F7" s="17" t="s">
        <v>8</v>
      </c>
      <c r="G7" s="17" t="s">
        <v>242</v>
      </c>
    </row>
    <row r="8" spans="1:7" ht="34.5" customHeight="1">
      <c r="A8" s="17" t="str">
        <f>+Pools!B53</f>
        <v>NP</v>
      </c>
      <c r="B8" s="17" t="s">
        <v>366</v>
      </c>
      <c r="C8" s="17" t="s">
        <v>242</v>
      </c>
      <c r="D8" s="17" t="s">
        <v>260</v>
      </c>
      <c r="E8" s="17" t="s">
        <v>242</v>
      </c>
      <c r="F8" s="17" t="s">
        <v>289</v>
      </c>
      <c r="G8" s="17" t="s">
        <v>8</v>
      </c>
    </row>
    <row r="9" ht="34.5" customHeight="1"/>
    <row r="10" ht="19.5" customHeight="1"/>
    <row r="11" ht="34.5" customHeight="1"/>
    <row r="12" spans="2:7" ht="34.5" customHeight="1">
      <c r="B12" s="30" t="s">
        <v>10</v>
      </c>
      <c r="C12" s="30"/>
      <c r="D12" s="30"/>
      <c r="E12" s="30"/>
      <c r="F12" s="30"/>
      <c r="G12" s="30"/>
    </row>
    <row r="13" spans="2:8" ht="34.5" customHeight="1">
      <c r="B13" s="17" t="str">
        <f>Pools!E48</f>
        <v>WL</v>
      </c>
      <c r="C13" s="17" t="str">
        <f>Pools!E49</f>
        <v>Paw</v>
      </c>
      <c r="D13" s="17" t="str">
        <f>Pools!E50</f>
        <v>MV</v>
      </c>
      <c r="E13" s="17" t="str">
        <f>Pools!E51</f>
        <v>Har</v>
      </c>
      <c r="F13" s="17" t="str">
        <f>Pools!E52</f>
        <v>NP B</v>
      </c>
      <c r="G13" s="17" t="str">
        <f>Pools!E53</f>
        <v>Midd</v>
      </c>
      <c r="H13" s="4"/>
    </row>
    <row r="14" spans="1:8" ht="34.5" customHeight="1">
      <c r="A14" s="17" t="str">
        <f>Pools!E48</f>
        <v>WL</v>
      </c>
      <c r="B14" s="17" t="s">
        <v>8</v>
      </c>
      <c r="C14" s="17" t="s">
        <v>291</v>
      </c>
      <c r="D14" s="17" t="s">
        <v>242</v>
      </c>
      <c r="E14" s="17" t="s">
        <v>365</v>
      </c>
      <c r="F14" s="17" t="s">
        <v>411</v>
      </c>
      <c r="G14" s="17" t="s">
        <v>242</v>
      </c>
      <c r="H14" s="4"/>
    </row>
    <row r="15" spans="1:8" ht="34.5" customHeight="1">
      <c r="A15" s="17" t="str">
        <f>Pools!E49</f>
        <v>Paw</v>
      </c>
      <c r="B15" s="17" t="s">
        <v>242</v>
      </c>
      <c r="C15" s="17" t="s">
        <v>8</v>
      </c>
      <c r="D15" s="17" t="s">
        <v>242</v>
      </c>
      <c r="E15" s="17" t="s">
        <v>415</v>
      </c>
      <c r="F15" s="17" t="s">
        <v>242</v>
      </c>
      <c r="G15" s="17" t="s">
        <v>242</v>
      </c>
      <c r="H15" s="4"/>
    </row>
    <row r="16" spans="1:8" ht="34.5" customHeight="1">
      <c r="A16" s="17" t="str">
        <f>Pools!E50</f>
        <v>MV</v>
      </c>
      <c r="B16" s="17" t="s">
        <v>320</v>
      </c>
      <c r="C16" s="17" t="s">
        <v>448</v>
      </c>
      <c r="D16" s="17" t="s">
        <v>8</v>
      </c>
      <c r="E16" s="17" t="s">
        <v>292</v>
      </c>
      <c r="F16" s="17" t="s">
        <v>366</v>
      </c>
      <c r="G16" s="17" t="s">
        <v>417</v>
      </c>
      <c r="H16" s="4"/>
    </row>
    <row r="17" spans="1:8" ht="34.5" customHeight="1">
      <c r="A17" s="17" t="str">
        <f>Pools!E51</f>
        <v>Har</v>
      </c>
      <c r="B17" s="17" t="s">
        <v>242</v>
      </c>
      <c r="C17" s="17" t="s">
        <v>242</v>
      </c>
      <c r="D17" s="17" t="s">
        <v>242</v>
      </c>
      <c r="E17" s="17" t="s">
        <v>8</v>
      </c>
      <c r="F17" s="17" t="s">
        <v>242</v>
      </c>
      <c r="G17" s="17" t="s">
        <v>242</v>
      </c>
      <c r="H17" s="4"/>
    </row>
    <row r="18" spans="1:8" ht="34.5" customHeight="1">
      <c r="A18" s="17" t="str">
        <f>Pools!E52</f>
        <v>NP B</v>
      </c>
      <c r="B18" s="17" t="s">
        <v>242</v>
      </c>
      <c r="C18" s="17" t="s">
        <v>266</v>
      </c>
      <c r="D18" s="17" t="s">
        <v>242</v>
      </c>
      <c r="E18" s="17" t="s">
        <v>286</v>
      </c>
      <c r="F18" s="17" t="s">
        <v>8</v>
      </c>
      <c r="G18" s="17" t="s">
        <v>242</v>
      </c>
      <c r="H18" s="4"/>
    </row>
    <row r="19" spans="1:8" ht="34.5" customHeight="1">
      <c r="A19" s="17" t="str">
        <f>Pools!E53</f>
        <v>Midd</v>
      </c>
      <c r="B19" s="17" t="s">
        <v>369</v>
      </c>
      <c r="C19" s="17" t="s">
        <v>368</v>
      </c>
      <c r="D19" s="17" t="s">
        <v>242</v>
      </c>
      <c r="E19" s="17" t="s">
        <v>315</v>
      </c>
      <c r="F19" s="17" t="s">
        <v>273</v>
      </c>
      <c r="G19" s="17" t="s">
        <v>8</v>
      </c>
      <c r="H19" s="4"/>
    </row>
  </sheetData>
  <mergeCells count="2">
    <mergeCell ref="B1:G1"/>
    <mergeCell ref="B12:G12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zoomScale="60" zoomScaleNormal="60" workbookViewId="0" topLeftCell="A1">
      <selection activeCell="J7" sqref="J7"/>
    </sheetView>
  </sheetViews>
  <sheetFormatPr defaultColWidth="9.140625" defaultRowHeight="12.75"/>
  <cols>
    <col min="1" max="1" width="12.57421875" style="0" customWidth="1"/>
    <col min="2" max="7" width="12.57421875" style="1" customWidth="1"/>
  </cols>
  <sheetData>
    <row r="1" spans="2:7" ht="30" customHeight="1">
      <c r="B1" s="30" t="s">
        <v>11</v>
      </c>
      <c r="C1" s="30"/>
      <c r="D1" s="30"/>
      <c r="E1" s="30"/>
      <c r="F1" s="30"/>
      <c r="G1" s="30"/>
    </row>
    <row r="2" spans="2:7" ht="34.5" customHeight="1">
      <c r="B2" s="17" t="str">
        <f>Pools!B56</f>
        <v>Alb</v>
      </c>
      <c r="C2" s="17" t="str">
        <f>Pools!B57</f>
        <v>PV</v>
      </c>
      <c r="D2" s="17" t="str">
        <f>Pools!B58</f>
        <v>NP</v>
      </c>
      <c r="E2" s="17" t="str">
        <f>Pools!B59</f>
        <v>High </v>
      </c>
      <c r="F2" s="17" t="str">
        <f>Pools!B60</f>
        <v>Wash</v>
      </c>
      <c r="G2" s="17" t="str">
        <f>Pools!B61</f>
        <v>JJEF</v>
      </c>
    </row>
    <row r="3" spans="1:7" ht="34.5" customHeight="1">
      <c r="A3" s="17" t="str">
        <f>Pools!B56</f>
        <v>Alb</v>
      </c>
      <c r="B3" s="17" t="s">
        <v>8</v>
      </c>
      <c r="C3" s="17" t="s">
        <v>242</v>
      </c>
      <c r="D3" s="17" t="s">
        <v>242</v>
      </c>
      <c r="E3" s="17" t="s">
        <v>370</v>
      </c>
      <c r="F3" s="17" t="s">
        <v>242</v>
      </c>
      <c r="G3" s="17" t="s">
        <v>242</v>
      </c>
    </row>
    <row r="4" spans="1:7" ht="34.5" customHeight="1">
      <c r="A4" s="17" t="str">
        <f>Pools!B57</f>
        <v>PV</v>
      </c>
      <c r="B4" s="17" t="s">
        <v>271</v>
      </c>
      <c r="C4" s="17" t="s">
        <v>8</v>
      </c>
      <c r="D4" s="17" t="s">
        <v>242</v>
      </c>
      <c r="E4" s="17" t="s">
        <v>418</v>
      </c>
      <c r="F4" s="17" t="s">
        <v>242</v>
      </c>
      <c r="G4" s="17" t="s">
        <v>242</v>
      </c>
    </row>
    <row r="5" spans="1:7" ht="34.5" customHeight="1">
      <c r="A5" s="17" t="str">
        <f>Pools!B58</f>
        <v>NP</v>
      </c>
      <c r="B5" s="17" t="s">
        <v>316</v>
      </c>
      <c r="C5" s="17" t="s">
        <v>285</v>
      </c>
      <c r="D5" s="17" t="s">
        <v>8</v>
      </c>
      <c r="E5" s="17" t="s">
        <v>287</v>
      </c>
      <c r="F5" s="17" t="s">
        <v>242</v>
      </c>
      <c r="G5" s="17" t="s">
        <v>412</v>
      </c>
    </row>
    <row r="6" spans="1:7" ht="34.5" customHeight="1">
      <c r="A6" s="17" t="str">
        <f>Pools!B59</f>
        <v>High </v>
      </c>
      <c r="B6" s="17" t="s">
        <v>242</v>
      </c>
      <c r="C6" s="17" t="s">
        <v>242</v>
      </c>
      <c r="D6" s="17" t="s">
        <v>242</v>
      </c>
      <c r="E6" s="17" t="s">
        <v>242</v>
      </c>
      <c r="F6" s="17" t="s">
        <v>242</v>
      </c>
      <c r="G6" s="17" t="s">
        <v>242</v>
      </c>
    </row>
    <row r="7" spans="1:7" ht="34.5" customHeight="1">
      <c r="A7" s="17" t="str">
        <f>Pools!B60</f>
        <v>Wash</v>
      </c>
      <c r="B7" s="17" t="s">
        <v>413</v>
      </c>
      <c r="C7" s="17" t="s">
        <v>293</v>
      </c>
      <c r="D7" s="17" t="s">
        <v>284</v>
      </c>
      <c r="E7" s="17" t="s">
        <v>449</v>
      </c>
      <c r="F7" s="17" t="s">
        <v>8</v>
      </c>
      <c r="G7" s="17" t="s">
        <v>272</v>
      </c>
    </row>
    <row r="8" spans="1:7" ht="34.5" customHeight="1">
      <c r="A8" s="17" t="str">
        <f>Pools!B61</f>
        <v>JJEF</v>
      </c>
      <c r="B8" s="17" t="s">
        <v>399</v>
      </c>
      <c r="C8" s="17" t="s">
        <v>369</v>
      </c>
      <c r="D8" s="17" t="s">
        <v>242</v>
      </c>
      <c r="E8" s="17" t="s">
        <v>316</v>
      </c>
      <c r="F8" s="17" t="s">
        <v>242</v>
      </c>
      <c r="G8" s="17" t="s">
        <v>8</v>
      </c>
    </row>
    <row r="9" ht="34.5" customHeight="1"/>
    <row r="10" ht="19.5" customHeight="1"/>
    <row r="11" ht="34.5" customHeight="1"/>
    <row r="12" spans="2:7" ht="34.5" customHeight="1">
      <c r="B12" s="30" t="s">
        <v>12</v>
      </c>
      <c r="C12" s="30"/>
      <c r="D12" s="30"/>
      <c r="E12" s="30"/>
      <c r="F12" s="30"/>
      <c r="G12" s="30"/>
    </row>
    <row r="13" spans="2:8" ht="34.5" customHeight="1">
      <c r="B13" s="17" t="str">
        <f>Pools!E56</f>
        <v>RV</v>
      </c>
      <c r="C13" s="17" t="str">
        <f>Pools!E57</f>
        <v>Har</v>
      </c>
      <c r="D13" s="17" t="str">
        <f>Pools!E58</f>
        <v>MV</v>
      </c>
      <c r="E13" s="17" t="str">
        <f>Pools!E59</f>
        <v>JJEF B</v>
      </c>
      <c r="F13" s="17" t="str">
        <f>Pools!E60</f>
        <v>WL</v>
      </c>
      <c r="G13" s="17">
        <f>Pools!E61</f>
        <v>0</v>
      </c>
      <c r="H13" s="4"/>
    </row>
    <row r="14" spans="1:8" ht="34.5" customHeight="1">
      <c r="A14" s="17" t="str">
        <f>Pools!E56</f>
        <v>RV</v>
      </c>
      <c r="B14" s="17" t="s">
        <v>8</v>
      </c>
      <c r="C14" s="17" t="s">
        <v>286</v>
      </c>
      <c r="D14" s="17" t="s">
        <v>242</v>
      </c>
      <c r="E14" s="17" t="s">
        <v>252</v>
      </c>
      <c r="F14" s="17" t="s">
        <v>446</v>
      </c>
      <c r="G14" s="17" t="s">
        <v>8</v>
      </c>
      <c r="H14" s="4"/>
    </row>
    <row r="15" spans="1:8" ht="34.5" customHeight="1">
      <c r="A15" s="17" t="str">
        <f>Pools!E57</f>
        <v>Har</v>
      </c>
      <c r="B15" s="17" t="s">
        <v>242</v>
      </c>
      <c r="C15" s="17" t="s">
        <v>8</v>
      </c>
      <c r="D15" s="17" t="s">
        <v>242</v>
      </c>
      <c r="E15" s="17" t="s">
        <v>337</v>
      </c>
      <c r="F15" s="17" t="s">
        <v>242</v>
      </c>
      <c r="G15" s="17" t="s">
        <v>8</v>
      </c>
      <c r="H15" s="4"/>
    </row>
    <row r="16" spans="1:8" ht="34.5" customHeight="1">
      <c r="A16" s="17" t="str">
        <f>Pools!E58</f>
        <v>MV</v>
      </c>
      <c r="B16" s="17" t="s">
        <v>325</v>
      </c>
      <c r="C16" s="17" t="s">
        <v>450</v>
      </c>
      <c r="D16" s="17" t="s">
        <v>8</v>
      </c>
      <c r="E16" s="17" t="s">
        <v>264</v>
      </c>
      <c r="F16" s="17" t="s">
        <v>373</v>
      </c>
      <c r="G16" s="17" t="s">
        <v>8</v>
      </c>
      <c r="H16" s="4"/>
    </row>
    <row r="17" spans="1:8" ht="34.5" customHeight="1">
      <c r="A17" s="17" t="str">
        <f>Pools!E59</f>
        <v>JJEF B</v>
      </c>
      <c r="B17" s="17" t="s">
        <v>242</v>
      </c>
      <c r="C17" s="17" t="s">
        <v>242</v>
      </c>
      <c r="D17" s="17" t="s">
        <v>242</v>
      </c>
      <c r="E17" s="17" t="s">
        <v>8</v>
      </c>
      <c r="F17" s="17" t="s">
        <v>446</v>
      </c>
      <c r="G17" s="17" t="s">
        <v>8</v>
      </c>
      <c r="H17" s="4"/>
    </row>
    <row r="18" spans="1:8" ht="34.5" customHeight="1">
      <c r="A18" s="17" t="str">
        <f>Pools!E60</f>
        <v>WL</v>
      </c>
      <c r="B18" s="17" t="s">
        <v>242</v>
      </c>
      <c r="C18" s="17" t="s">
        <v>318</v>
      </c>
      <c r="D18" s="17" t="s">
        <v>242</v>
      </c>
      <c r="E18" s="17" t="s">
        <v>242</v>
      </c>
      <c r="F18" s="17" t="s">
        <v>8</v>
      </c>
      <c r="G18" s="17" t="s">
        <v>8</v>
      </c>
      <c r="H18" s="4"/>
    </row>
    <row r="19" spans="1:8" ht="34.5" customHeight="1">
      <c r="A19" s="17">
        <f>Pools!E61</f>
        <v>0</v>
      </c>
      <c r="B19" s="17" t="s">
        <v>8</v>
      </c>
      <c r="C19" s="17" t="s">
        <v>8</v>
      </c>
      <c r="D19" s="17" t="s">
        <v>8</v>
      </c>
      <c r="E19" s="17" t="s">
        <v>8</v>
      </c>
      <c r="F19" s="17" t="s">
        <v>8</v>
      </c>
      <c r="G19" s="17" t="s">
        <v>8</v>
      </c>
      <c r="H19" s="4"/>
    </row>
  </sheetData>
  <mergeCells count="2">
    <mergeCell ref="B1:G1"/>
    <mergeCell ref="B12:G1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zoomScale="60" zoomScaleNormal="60" workbookViewId="0" topLeftCell="A1">
      <selection activeCell="G25" sqref="G25"/>
    </sheetView>
  </sheetViews>
  <sheetFormatPr defaultColWidth="9.140625" defaultRowHeight="12.75"/>
  <cols>
    <col min="1" max="1" width="12.57421875" style="0" customWidth="1"/>
    <col min="2" max="7" width="12.57421875" style="1" customWidth="1"/>
  </cols>
  <sheetData>
    <row r="1" spans="2:7" ht="30" customHeight="1">
      <c r="B1" s="30" t="s">
        <v>13</v>
      </c>
      <c r="C1" s="30"/>
      <c r="D1" s="30"/>
      <c r="E1" s="30"/>
      <c r="F1" s="30"/>
      <c r="G1" s="30"/>
    </row>
    <row r="2" spans="2:7" ht="34.5" customHeight="1">
      <c r="B2" s="17" t="str">
        <f>Pools!B65</f>
        <v>PV</v>
      </c>
      <c r="C2" s="17" t="str">
        <f>Pools!B66</f>
        <v>RV</v>
      </c>
      <c r="D2" s="17" t="str">
        <f>Pools!B67</f>
        <v>Alb</v>
      </c>
      <c r="E2" s="17" t="str">
        <f>Pools!B68</f>
        <v>NP B</v>
      </c>
      <c r="F2" s="17" t="str">
        <f>Pools!B69</f>
        <v>Har</v>
      </c>
      <c r="G2" s="17" t="str">
        <f>Pools!B70</f>
        <v>Paw</v>
      </c>
    </row>
    <row r="3" spans="1:7" ht="34.5" customHeight="1">
      <c r="A3" s="17" t="str">
        <f>Pools!B65</f>
        <v>PV</v>
      </c>
      <c r="B3" s="17" t="s">
        <v>8</v>
      </c>
      <c r="C3" s="17" t="s">
        <v>242</v>
      </c>
      <c r="D3" s="17" t="s">
        <v>242</v>
      </c>
      <c r="E3" s="17" t="s">
        <v>242</v>
      </c>
      <c r="F3" s="17" t="s">
        <v>416</v>
      </c>
      <c r="G3" s="17" t="s">
        <v>242</v>
      </c>
    </row>
    <row r="4" spans="1:7" ht="34.5" customHeight="1">
      <c r="A4" s="17" t="str">
        <f>Pools!B66</f>
        <v>RV</v>
      </c>
      <c r="B4" s="17" t="s">
        <v>268</v>
      </c>
      <c r="C4" s="17" t="s">
        <v>8</v>
      </c>
      <c r="D4" s="17" t="s">
        <v>242</v>
      </c>
      <c r="E4" s="17" t="s">
        <v>260</v>
      </c>
      <c r="F4" s="17" t="s">
        <v>300</v>
      </c>
      <c r="G4" s="17" t="s">
        <v>268</v>
      </c>
    </row>
    <row r="5" spans="1:7" ht="34.5" customHeight="1">
      <c r="A5" s="17" t="str">
        <f>Pools!B67</f>
        <v>Alb</v>
      </c>
      <c r="B5" s="17" t="s">
        <v>317</v>
      </c>
      <c r="C5" s="17" t="s">
        <v>452</v>
      </c>
      <c r="D5" s="17" t="s">
        <v>8</v>
      </c>
      <c r="E5" s="17" t="s">
        <v>269</v>
      </c>
      <c r="F5" s="17" t="s">
        <v>372</v>
      </c>
      <c r="G5" s="17" t="s">
        <v>324</v>
      </c>
    </row>
    <row r="6" spans="1:7" ht="34.5" customHeight="1">
      <c r="A6" s="17" t="str">
        <f>Pools!B68</f>
        <v>NP B</v>
      </c>
      <c r="B6" s="17" t="s">
        <v>371</v>
      </c>
      <c r="C6" s="17" t="s">
        <v>242</v>
      </c>
      <c r="D6" s="17" t="s">
        <v>242</v>
      </c>
      <c r="E6" s="17" t="s">
        <v>8</v>
      </c>
      <c r="F6" s="17" t="s">
        <v>453</v>
      </c>
      <c r="G6" s="17" t="s">
        <v>242</v>
      </c>
    </row>
    <row r="7" spans="1:7" ht="34.5" customHeight="1">
      <c r="A7" s="17" t="str">
        <f>Pools!B69</f>
        <v>Har</v>
      </c>
      <c r="B7" s="17" t="s">
        <v>242</v>
      </c>
      <c r="C7" s="17" t="s">
        <v>242</v>
      </c>
      <c r="D7" s="17" t="s">
        <v>242</v>
      </c>
      <c r="E7" s="17" t="s">
        <v>242</v>
      </c>
      <c r="F7" s="17" t="s">
        <v>8</v>
      </c>
      <c r="G7" s="17" t="s">
        <v>242</v>
      </c>
    </row>
    <row r="8" spans="1:7" ht="34.5" customHeight="1">
      <c r="A8" s="17" t="str">
        <f>Pools!B70</f>
        <v>Paw</v>
      </c>
      <c r="B8" s="17" t="s">
        <v>454</v>
      </c>
      <c r="C8" s="17" t="s">
        <v>242</v>
      </c>
      <c r="D8" s="17" t="s">
        <v>242</v>
      </c>
      <c r="E8" s="17" t="s">
        <v>321</v>
      </c>
      <c r="F8" s="17" t="s">
        <v>267</v>
      </c>
      <c r="G8" s="17" t="s">
        <v>8</v>
      </c>
    </row>
    <row r="9" ht="34.5" customHeight="1"/>
    <row r="10" ht="19.5" customHeight="1"/>
    <row r="11" ht="34.5" customHeight="1"/>
    <row r="12" spans="2:7" ht="34.5" customHeight="1">
      <c r="B12" s="30" t="s">
        <v>14</v>
      </c>
      <c r="C12" s="30"/>
      <c r="D12" s="30"/>
      <c r="E12" s="30"/>
      <c r="F12" s="30"/>
      <c r="G12" s="30"/>
    </row>
    <row r="13" spans="2:8" ht="34.5" customHeight="1">
      <c r="B13" s="17" t="str">
        <f>Pools!E65</f>
        <v>MV</v>
      </c>
      <c r="C13" s="17" t="str">
        <f>Pools!E66</f>
        <v>JJEF</v>
      </c>
      <c r="D13" s="17" t="str">
        <f>Pools!E67</f>
        <v>Wash</v>
      </c>
      <c r="E13" s="17" t="str">
        <f>Pools!E68</f>
        <v>NP</v>
      </c>
      <c r="F13" s="17" t="str">
        <f>Pools!E69</f>
        <v>Midd</v>
      </c>
      <c r="G13" s="17" t="str">
        <f>Pools!E70</f>
        <v>WL</v>
      </c>
      <c r="H13" s="4"/>
    </row>
    <row r="14" spans="1:8" ht="34.5" customHeight="1">
      <c r="A14" s="17" t="str">
        <f>Pools!E65</f>
        <v>MV</v>
      </c>
      <c r="B14" s="17" t="s">
        <v>8</v>
      </c>
      <c r="C14" s="17" t="s">
        <v>270</v>
      </c>
      <c r="D14" s="17" t="s">
        <v>242</v>
      </c>
      <c r="E14" s="17" t="s">
        <v>259</v>
      </c>
      <c r="F14" s="17" t="s">
        <v>419</v>
      </c>
      <c r="G14" s="17" t="s">
        <v>457</v>
      </c>
      <c r="H14" s="4"/>
    </row>
    <row r="15" spans="1:8" ht="34.5" customHeight="1">
      <c r="A15" s="17" t="str">
        <f>Pools!E66</f>
        <v>JJEF</v>
      </c>
      <c r="B15" s="17" t="s">
        <v>242</v>
      </c>
      <c r="C15" s="17" t="s">
        <v>8</v>
      </c>
      <c r="D15" s="17" t="s">
        <v>242</v>
      </c>
      <c r="E15" s="17" t="s">
        <v>242</v>
      </c>
      <c r="F15" s="17" t="s">
        <v>242</v>
      </c>
      <c r="G15" s="17" t="s">
        <v>242</v>
      </c>
      <c r="H15" s="4"/>
    </row>
    <row r="16" spans="1:8" ht="34.5" customHeight="1">
      <c r="A16" s="17" t="str">
        <f>Pools!E67</f>
        <v>Wash</v>
      </c>
      <c r="B16" s="17" t="s">
        <v>322</v>
      </c>
      <c r="C16" s="17" t="s">
        <v>455</v>
      </c>
      <c r="D16" s="17" t="s">
        <v>8</v>
      </c>
      <c r="E16" s="17" t="s">
        <v>263</v>
      </c>
      <c r="F16" s="17" t="s">
        <v>374</v>
      </c>
      <c r="G16" s="17" t="s">
        <v>420</v>
      </c>
      <c r="H16" s="4"/>
    </row>
    <row r="17" spans="1:8" ht="34.5" customHeight="1">
      <c r="A17" s="17" t="str">
        <f>Pools!E68</f>
        <v>NP</v>
      </c>
      <c r="B17" s="17" t="s">
        <v>242</v>
      </c>
      <c r="C17" s="17" t="s">
        <v>259</v>
      </c>
      <c r="D17" s="17" t="s">
        <v>242</v>
      </c>
      <c r="E17" s="17" t="s">
        <v>8</v>
      </c>
      <c r="F17" s="17" t="s">
        <v>242</v>
      </c>
      <c r="G17" s="17" t="s">
        <v>323</v>
      </c>
      <c r="H17" s="4"/>
    </row>
    <row r="18" spans="1:8" ht="34.5" customHeight="1">
      <c r="A18" s="17" t="str">
        <f>Pools!E69</f>
        <v>Midd</v>
      </c>
      <c r="B18" s="17" t="s">
        <v>242</v>
      </c>
      <c r="C18" s="17" t="s">
        <v>324</v>
      </c>
      <c r="D18" s="17" t="s">
        <v>242</v>
      </c>
      <c r="E18" s="17" t="s">
        <v>458</v>
      </c>
      <c r="F18" s="17" t="s">
        <v>8</v>
      </c>
      <c r="G18" s="17" t="s">
        <v>247</v>
      </c>
      <c r="H18" s="4"/>
    </row>
    <row r="19" spans="1:8" ht="34.5" customHeight="1">
      <c r="A19" s="17" t="str">
        <f>Pools!E70</f>
        <v>WL</v>
      </c>
      <c r="B19" s="17" t="s">
        <v>242</v>
      </c>
      <c r="C19" s="17" t="s">
        <v>305</v>
      </c>
      <c r="D19" s="17" t="s">
        <v>242</v>
      </c>
      <c r="E19" s="17" t="s">
        <v>242</v>
      </c>
      <c r="F19" s="17" t="s">
        <v>242</v>
      </c>
      <c r="G19" s="17" t="s">
        <v>8</v>
      </c>
      <c r="H19" s="4"/>
    </row>
  </sheetData>
  <mergeCells count="2">
    <mergeCell ref="B1:G1"/>
    <mergeCell ref="B12:G12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="60" workbookViewId="0" topLeftCell="A1">
      <selection activeCell="J5" sqref="J5"/>
    </sheetView>
  </sheetViews>
  <sheetFormatPr defaultColWidth="9.140625" defaultRowHeight="12.75"/>
  <cols>
    <col min="1" max="1" width="12.57421875" style="0" customWidth="1"/>
    <col min="2" max="7" width="12.57421875" style="1" customWidth="1"/>
  </cols>
  <sheetData>
    <row r="1" spans="2:7" ht="30" customHeight="1">
      <c r="B1" s="30" t="s">
        <v>15</v>
      </c>
      <c r="C1" s="30"/>
      <c r="D1" s="30"/>
      <c r="E1" s="30"/>
      <c r="F1" s="30"/>
      <c r="G1" s="30"/>
    </row>
    <row r="2" spans="2:7" ht="34.5" customHeight="1">
      <c r="B2" s="17">
        <f>Pools!B74</f>
        <v>0</v>
      </c>
      <c r="C2" s="17" t="str">
        <f>Pools!B75</f>
        <v>High</v>
      </c>
      <c r="D2" s="17" t="str">
        <f>Pools!B76</f>
        <v>RV</v>
      </c>
      <c r="E2" s="17" t="str">
        <f>Pools!B77</f>
        <v>Har</v>
      </c>
      <c r="F2" s="17" t="str">
        <f>Pools!B78</f>
        <v>MV</v>
      </c>
      <c r="G2" s="17" t="str">
        <f>Pools!B79</f>
        <v>JJEF</v>
      </c>
    </row>
    <row r="3" spans="1:7" ht="34.5" customHeight="1">
      <c r="A3" s="17">
        <f>Pools!B74</f>
        <v>0</v>
      </c>
      <c r="B3" s="17" t="s">
        <v>8</v>
      </c>
      <c r="C3" s="17" t="s">
        <v>8</v>
      </c>
      <c r="D3" s="17" t="s">
        <v>8</v>
      </c>
      <c r="E3" s="17" t="s">
        <v>8</v>
      </c>
      <c r="F3" s="17" t="s">
        <v>8</v>
      </c>
      <c r="G3" s="17" t="s">
        <v>8</v>
      </c>
    </row>
    <row r="4" spans="1:7" ht="34.5" customHeight="1">
      <c r="A4" s="17" t="str">
        <f>Pools!B75</f>
        <v>High</v>
      </c>
      <c r="B4" s="17" t="s">
        <v>8</v>
      </c>
      <c r="C4" s="17" t="s">
        <v>8</v>
      </c>
      <c r="D4" s="17" t="s">
        <v>460</v>
      </c>
      <c r="E4" s="17" t="s">
        <v>426</v>
      </c>
      <c r="F4" s="17" t="s">
        <v>326</v>
      </c>
      <c r="G4" s="17" t="s">
        <v>358</v>
      </c>
    </row>
    <row r="5" spans="1:7" ht="34.5" customHeight="1">
      <c r="A5" s="17" t="str">
        <f>Pools!B76</f>
        <v>RV</v>
      </c>
      <c r="B5" s="17" t="s">
        <v>8</v>
      </c>
      <c r="C5" s="17" t="s">
        <v>242</v>
      </c>
      <c r="D5" s="17" t="s">
        <v>8</v>
      </c>
      <c r="E5" s="17" t="s">
        <v>255</v>
      </c>
      <c r="F5" s="17" t="s">
        <v>242</v>
      </c>
      <c r="G5" s="17" t="s">
        <v>421</v>
      </c>
    </row>
    <row r="6" spans="1:7" ht="34.5" customHeight="1">
      <c r="A6" s="17" t="str">
        <f>Pools!B77</f>
        <v>Har</v>
      </c>
      <c r="B6" s="17" t="s">
        <v>8</v>
      </c>
      <c r="C6" s="17" t="s">
        <v>242</v>
      </c>
      <c r="D6" s="17" t="s">
        <v>242</v>
      </c>
      <c r="E6" s="17" t="s">
        <v>8</v>
      </c>
      <c r="F6" s="17" t="s">
        <v>242</v>
      </c>
      <c r="G6" s="17" t="s">
        <v>328</v>
      </c>
    </row>
    <row r="7" spans="1:7" ht="34.5" customHeight="1">
      <c r="A7" s="17" t="str">
        <f>Pools!B78</f>
        <v>MV</v>
      </c>
      <c r="B7" s="17" t="s">
        <v>8</v>
      </c>
      <c r="C7" s="17" t="s">
        <v>242</v>
      </c>
      <c r="D7" s="17" t="s">
        <v>378</v>
      </c>
      <c r="E7" s="17" t="s">
        <v>459</v>
      </c>
      <c r="F7" s="17" t="s">
        <v>8</v>
      </c>
      <c r="G7" s="17" t="s">
        <v>265</v>
      </c>
    </row>
    <row r="8" spans="1:7" ht="34.5" customHeight="1">
      <c r="A8" s="17" t="str">
        <f>Pools!B79</f>
        <v>JJEF</v>
      </c>
      <c r="B8" s="17" t="s">
        <v>8</v>
      </c>
      <c r="C8" s="17" t="s">
        <v>242</v>
      </c>
      <c r="D8" s="17" t="s">
        <v>242</v>
      </c>
      <c r="E8" s="17" t="s">
        <v>242</v>
      </c>
      <c r="F8" s="17" t="s">
        <v>242</v>
      </c>
      <c r="G8" s="17" t="s">
        <v>8</v>
      </c>
    </row>
    <row r="9" ht="34.5" customHeight="1"/>
    <row r="10" ht="19.5" customHeight="1"/>
    <row r="11" ht="34.5" customHeight="1"/>
    <row r="12" spans="2:7" ht="34.5" customHeight="1">
      <c r="B12" s="30" t="s">
        <v>16</v>
      </c>
      <c r="C12" s="30"/>
      <c r="D12" s="30"/>
      <c r="E12" s="30"/>
      <c r="F12" s="30"/>
      <c r="G12" s="30"/>
    </row>
    <row r="13" spans="2:8" ht="34.5" customHeight="1">
      <c r="B13" s="17" t="str">
        <f>Pools!E74</f>
        <v>NP</v>
      </c>
      <c r="C13" s="17" t="str">
        <f>Pools!E75</f>
        <v>Midd</v>
      </c>
      <c r="D13" s="17" t="str">
        <f>Pools!E76</f>
        <v>Wash</v>
      </c>
      <c r="E13" s="17" t="str">
        <f>Pools!E77</f>
        <v>PV</v>
      </c>
      <c r="F13" s="17">
        <f>Pools!E78</f>
        <v>0</v>
      </c>
      <c r="G13" s="17" t="str">
        <f>Pools!E79</f>
        <v>Alb</v>
      </c>
      <c r="H13" s="4"/>
    </row>
    <row r="14" spans="1:8" ht="34.5" customHeight="1">
      <c r="A14" s="17" t="str">
        <f>Pools!E74</f>
        <v>NP</v>
      </c>
      <c r="B14" s="17" t="s">
        <v>8</v>
      </c>
      <c r="C14" s="17" t="s">
        <v>254</v>
      </c>
      <c r="D14" s="17" t="s">
        <v>243</v>
      </c>
      <c r="E14" s="17" t="s">
        <v>242</v>
      </c>
      <c r="F14" s="17" t="s">
        <v>8</v>
      </c>
      <c r="G14" s="17" t="s">
        <v>331</v>
      </c>
      <c r="H14" s="4"/>
    </row>
    <row r="15" spans="1:8" ht="34.5" customHeight="1">
      <c r="A15" s="17" t="str">
        <f>Pools!E75</f>
        <v>Midd</v>
      </c>
      <c r="B15" s="17" t="s">
        <v>242</v>
      </c>
      <c r="C15" s="17" t="s">
        <v>8</v>
      </c>
      <c r="D15" s="17" t="s">
        <v>395</v>
      </c>
      <c r="E15" s="17" t="s">
        <v>242</v>
      </c>
      <c r="F15" s="17" t="s">
        <v>8</v>
      </c>
      <c r="G15" s="17" t="s">
        <v>375</v>
      </c>
      <c r="H15" s="4"/>
    </row>
    <row r="16" spans="1:8" ht="34.5" customHeight="1">
      <c r="A16" s="17" t="str">
        <f>Pools!E76</f>
        <v>Wash</v>
      </c>
      <c r="B16" s="17" t="s">
        <v>242</v>
      </c>
      <c r="C16" s="17" t="s">
        <v>242</v>
      </c>
      <c r="D16" s="17" t="s">
        <v>8</v>
      </c>
      <c r="E16" s="17" t="s">
        <v>242</v>
      </c>
      <c r="F16" s="17" t="s">
        <v>8</v>
      </c>
      <c r="G16" s="17" t="s">
        <v>242</v>
      </c>
      <c r="H16" s="4"/>
    </row>
    <row r="17" spans="1:8" ht="34.5" customHeight="1">
      <c r="A17" s="17" t="str">
        <f>Pools!E77</f>
        <v>PV</v>
      </c>
      <c r="B17" s="17" t="s">
        <v>376</v>
      </c>
      <c r="C17" s="17" t="s">
        <v>295</v>
      </c>
      <c r="D17" s="17" t="s">
        <v>262</v>
      </c>
      <c r="E17" s="17" t="s">
        <v>8</v>
      </c>
      <c r="F17" s="17" t="s">
        <v>8</v>
      </c>
      <c r="G17" s="17" t="s">
        <v>327</v>
      </c>
      <c r="H17" s="4"/>
    </row>
    <row r="18" spans="1:8" ht="34.5" customHeight="1">
      <c r="A18" s="17">
        <f>Pools!E78</f>
        <v>0</v>
      </c>
      <c r="B18" s="17" t="s">
        <v>8</v>
      </c>
      <c r="C18" s="17" t="s">
        <v>8</v>
      </c>
      <c r="D18" s="17" t="s">
        <v>8</v>
      </c>
      <c r="E18" s="17" t="s">
        <v>8</v>
      </c>
      <c r="F18" s="17" t="s">
        <v>8</v>
      </c>
      <c r="G18" s="17" t="s">
        <v>8</v>
      </c>
      <c r="H18" s="4"/>
    </row>
    <row r="19" spans="1:8" ht="34.5" customHeight="1">
      <c r="A19" s="17" t="str">
        <f>Pools!E79</f>
        <v>Alb</v>
      </c>
      <c r="B19" s="17" t="s">
        <v>242</v>
      </c>
      <c r="C19" s="17" t="s">
        <v>242</v>
      </c>
      <c r="D19" s="17" t="s">
        <v>317</v>
      </c>
      <c r="E19" s="17" t="s">
        <v>242</v>
      </c>
      <c r="F19" s="17" t="s">
        <v>8</v>
      </c>
      <c r="G19" s="17" t="s">
        <v>8</v>
      </c>
      <c r="H19" s="4"/>
    </row>
  </sheetData>
  <mergeCells count="2">
    <mergeCell ref="B1:G1"/>
    <mergeCell ref="B12:G1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Beacon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BCSD</dc:creator>
  <cp:keywords/>
  <dc:description/>
  <cp:lastModifiedBy>James</cp:lastModifiedBy>
  <cp:lastPrinted>2008-12-14T16:50:44Z</cp:lastPrinted>
  <dcterms:created xsi:type="dcterms:W3CDTF">2007-11-20T19:25:05Z</dcterms:created>
  <dcterms:modified xsi:type="dcterms:W3CDTF">2008-12-14T17:10:16Z</dcterms:modified>
  <cp:category/>
  <cp:version/>
  <cp:contentType/>
  <cp:contentStatus/>
</cp:coreProperties>
</file>